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er-sf-server1\отделы\КЭР\Отдел инвестиций\МСП\РЕЕСТР СМСП - ПОЛУЧАТЕЛЕЙ ПОДДЕРЖКИ\2020\20.07.2020 размещен на сайте\"/>
    </mc:Choice>
  </mc:AlternateContent>
  <bookViews>
    <workbookView xWindow="0" yWindow="0" windowWidth="28800" windowHeight="129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1" i="1" l="1"/>
  <c r="G42" i="1"/>
</calcChain>
</file>

<file path=xl/sharedStrings.xml><?xml version="1.0" encoding="utf-8"?>
<sst xmlns="http://schemas.openxmlformats.org/spreadsheetml/2006/main" count="362" uniqueCount="205">
  <si>
    <t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</si>
  <si>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</si>
  <si>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</si>
  <si>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</si>
  <si>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</si>
  <si>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</si>
  <si>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</si>
  <si>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</si>
  <si>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</si>
  <si>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</si>
  <si>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 xml:space="preserve">Размер поддержки </t>
  </si>
  <si>
    <t>Срок оказания поддержки</t>
  </si>
  <si>
    <t>04.12.2017</t>
  </si>
  <si>
    <t>Субсидия</t>
  </si>
  <si>
    <t xml:space="preserve">Денежная выплата </t>
  </si>
  <si>
    <t>До 29.12.2017</t>
  </si>
  <si>
    <t>2 от 22.12.2017</t>
  </si>
  <si>
    <t>18.12.2017</t>
  </si>
  <si>
    <t>ООО "Фуд Прайд"</t>
  </si>
  <si>
    <t>Денежная выплата</t>
  </si>
  <si>
    <t>300000,00</t>
  </si>
  <si>
    <t>3 от 22.12.2017</t>
  </si>
  <si>
    <t>ООО "АКАДЕМИЯ ПОЧЕМУЧЕК"</t>
  </si>
  <si>
    <t>280 139,28</t>
  </si>
  <si>
    <t>4 от 22.12.2017</t>
  </si>
  <si>
    <t>ИП Воронова Ольга Александровна</t>
  </si>
  <si>
    <t>283 237,50</t>
  </si>
  <si>
    <t>5 от 22.12.2017</t>
  </si>
  <si>
    <t>ИП Соколова Алена Анатольевна</t>
  </si>
  <si>
    <t>214 607,00</t>
  </si>
  <si>
    <t>16 от 09.01.2017</t>
  </si>
  <si>
    <t>23.12.2016</t>
  </si>
  <si>
    <t>ООО «Слонолавка»</t>
  </si>
  <si>
    <t>118 953,70</t>
  </si>
  <si>
    <t>До 31.12.2016</t>
  </si>
  <si>
    <t>17 от 09.01.2017</t>
  </si>
  <si>
    <t>ООО "Торговая компания ЛесОпт"</t>
  </si>
  <si>
    <t>300 000,00</t>
  </si>
  <si>
    <t>18 от 09.01.2017</t>
  </si>
  <si>
    <t>ИП Боргардт Милена Владимировна</t>
  </si>
  <si>
    <t>23 от 03.12.2018</t>
  </si>
  <si>
    <t>24 от 03.12.2018</t>
  </si>
  <si>
    <t>13.11.2018</t>
  </si>
  <si>
    <t>ООО "Сливки"</t>
  </si>
  <si>
    <t>4909127033</t>
  </si>
  <si>
    <t>502506952690</t>
  </si>
  <si>
    <t>160 000,00</t>
  </si>
  <si>
    <t>До 29.12.2018</t>
  </si>
  <si>
    <t>Глава крестьянского (фермерского) хозяйства Индивидуальный предприниматель Пак Юрий Михайлович</t>
  </si>
  <si>
    <t>23.03.2018</t>
  </si>
  <si>
    <t>ИП Будко Андрей Игоревич</t>
  </si>
  <si>
    <t>490500863973</t>
  </si>
  <si>
    <t>До 06.04.2018</t>
  </si>
  <si>
    <t>ИП Васильева Светлана Викторовна</t>
  </si>
  <si>
    <t>490900882000</t>
  </si>
  <si>
    <t>ИП Ганиева Евгения Сергеевна</t>
  </si>
  <si>
    <t xml:space="preserve">490909690078 </t>
  </si>
  <si>
    <t>ИП Карасева Анна Яковлевна</t>
  </si>
  <si>
    <t xml:space="preserve">490900548101 </t>
  </si>
  <si>
    <t>ИП Колосницына Людмила Сергеевна</t>
  </si>
  <si>
    <t>490900604902</t>
  </si>
  <si>
    <t>ИП Комар Сергей Васильевич - глава крестьянского (фермерского) хозяйства"Комарова"</t>
  </si>
  <si>
    <t>490900992010</t>
  </si>
  <si>
    <t>ИП Маглакелидзе Ольга Владимировна</t>
  </si>
  <si>
    <t>490904834329</t>
  </si>
  <si>
    <t>ИП Малхасян Сильва Ервандовна</t>
  </si>
  <si>
    <t>490607051100</t>
  </si>
  <si>
    <t>ИП Розенко Денис Евгеньевич - глава крестьянского (фермерского) хозяйства "Чиги Чинах"</t>
  </si>
  <si>
    <t>490908436921</t>
  </si>
  <si>
    <t>ИП Смирнова Марина Сергеевна</t>
  </si>
  <si>
    <t>490905715839</t>
  </si>
  <si>
    <t>ИП Сокиряка Марина Евгеньевна</t>
  </si>
  <si>
    <t>234803240322</t>
  </si>
  <si>
    <t>ИП Соколова Екатерина Владиславовна</t>
  </si>
  <si>
    <t>490902955416</t>
  </si>
  <si>
    <t>ИП Третьякова Анастасия Викторовна</t>
  </si>
  <si>
    <t>490908328605</t>
  </si>
  <si>
    <t>ОАО Городской молочный завод "Магаданский"</t>
  </si>
  <si>
    <t>4909034501</t>
  </si>
  <si>
    <t>ООО "Александра"</t>
  </si>
  <si>
    <t>4909102575</t>
  </si>
  <si>
    <t>ООО "Александрин хлеб"</t>
  </si>
  <si>
    <t>4909113048</t>
  </si>
  <si>
    <t>ООО "Дальрыбфлотпродукт"</t>
  </si>
  <si>
    <t>4909073370</t>
  </si>
  <si>
    <t>ООО "КолымаАэро"</t>
  </si>
  <si>
    <t>4909124716</t>
  </si>
  <si>
    <t>ООО "Колымский деликатес"</t>
  </si>
  <si>
    <t>4909117317</t>
  </si>
  <si>
    <t>ООО "Лента"</t>
  </si>
  <si>
    <t>4909071817</t>
  </si>
  <si>
    <t>ООО Магаданский ТД КЗ "Спасский"</t>
  </si>
  <si>
    <t>4909121627</t>
  </si>
  <si>
    <t>ООО "Охотский берег плюс"</t>
  </si>
  <si>
    <t>4909086130</t>
  </si>
  <si>
    <t>ООО "Реал"</t>
  </si>
  <si>
    <t>4909081075</t>
  </si>
  <si>
    <t>ООО "Скай-Сервис"</t>
  </si>
  <si>
    <t>4909127330</t>
  </si>
  <si>
    <t>ООО "Хлебокомбинат "Магаданский"</t>
  </si>
  <si>
    <t>4909909584</t>
  </si>
  <si>
    <t>05.07.2018</t>
  </si>
  <si>
    <t>ООО "Торговые ряды 49"</t>
  </si>
  <si>
    <t>4909120704</t>
  </si>
  <si>
    <t>До 19.07.2018</t>
  </si>
  <si>
    <t>ООО "ЭСА"</t>
  </si>
  <si>
    <t>4909079238</t>
  </si>
  <si>
    <t>25 от 06.12.2018</t>
  </si>
  <si>
    <t>26 от 06.12.2018</t>
  </si>
  <si>
    <t>27 от 06.12.2018</t>
  </si>
  <si>
    <t>28 от 06.12.2018</t>
  </si>
  <si>
    <t>29 от 06.12.2018</t>
  </si>
  <si>
    <t>30 от 06.12.2018</t>
  </si>
  <si>
    <t>31 от 06.12.2018</t>
  </si>
  <si>
    <t>32 от 06.12.2018</t>
  </si>
  <si>
    <t>33 от 06.12.2018</t>
  </si>
  <si>
    <t>34 от 06.12.2018</t>
  </si>
  <si>
    <t>35 от 06.12.2018</t>
  </si>
  <si>
    <t>36 от 06.12.2018</t>
  </si>
  <si>
    <t>37 от 06.12.2018</t>
  </si>
  <si>
    <t>38 от 06.12.2018</t>
  </si>
  <si>
    <t>39 от 06.12.2018</t>
  </si>
  <si>
    <t>40 от 06.12.2018</t>
  </si>
  <si>
    <t>41 от 06.12.2018</t>
  </si>
  <si>
    <t>42 от 06.12.2018</t>
  </si>
  <si>
    <t>43 от 06.12.2018</t>
  </si>
  <si>
    <t>44 от 06.12.2018</t>
  </si>
  <si>
    <t>45 от 06.12.2018</t>
  </si>
  <si>
    <t>46 от 06.12.2018</t>
  </si>
  <si>
    <t>47 от 06.12.2018</t>
  </si>
  <si>
    <t>48 от 06.12.2018</t>
  </si>
  <si>
    <t>49 от 06.12.2018</t>
  </si>
  <si>
    <t>50 от 06.12.2018</t>
  </si>
  <si>
    <t>51 от 06.12.2018</t>
  </si>
  <si>
    <t>75 170,00</t>
  </si>
  <si>
    <t>6 215,70</t>
  </si>
  <si>
    <t>39 727,52</t>
  </si>
  <si>
    <t>43 966,75</t>
  </si>
  <si>
    <t>13 095,32</t>
  </si>
  <si>
    <t>7 998,80</t>
  </si>
  <si>
    <t>199 354,26</t>
  </si>
  <si>
    <t>99 912,00</t>
  </si>
  <si>
    <t>293 703,00</t>
  </si>
  <si>
    <t>92 422,15</t>
  </si>
  <si>
    <t>90 788,28</t>
  </si>
  <si>
    <t>16 035,00</t>
  </si>
  <si>
    <t>40 609,91</t>
  </si>
  <si>
    <t>14 329,00</t>
  </si>
  <si>
    <t>185 345,05</t>
  </si>
  <si>
    <t>198 999,00</t>
  </si>
  <si>
    <t>107 960,00</t>
  </si>
  <si>
    <t>192 378,00</t>
  </si>
  <si>
    <t>233 046,00</t>
  </si>
  <si>
    <t>15 000,00</t>
  </si>
  <si>
    <t>300 802,40</t>
  </si>
  <si>
    <t>738 768,38</t>
  </si>
  <si>
    <t>203 763,00</t>
  </si>
  <si>
    <t>118 068,00</t>
  </si>
  <si>
    <t>Приложение к Порядку ведения реестров субъектов малого и среднего предпринимательства -получателей поддержки, утвержденному приказом Минэкономразвития России от 31.05.2017 № 262</t>
  </si>
  <si>
    <t>52 от 26.11.2019</t>
  </si>
  <si>
    <t>22.11.2019</t>
  </si>
  <si>
    <t>ИП Алексеев Максим Анатольевич</t>
  </si>
  <si>
    <t>490907509207</t>
  </si>
  <si>
    <t>До 30.12.2019</t>
  </si>
  <si>
    <t>53 от 26.11.2019</t>
  </si>
  <si>
    <t>ООО "Стоматология. Центр"</t>
  </si>
  <si>
    <t>4909127354</t>
  </si>
  <si>
    <t>54 от 04.02.2020</t>
  </si>
  <si>
    <t>20.12.2018</t>
  </si>
  <si>
    <t>ООО "Юр-Сервис"</t>
  </si>
  <si>
    <t>4900009532</t>
  </si>
  <si>
    <t xml:space="preserve">Имущественная поддержка </t>
  </si>
  <si>
    <t>До 30.11.2023</t>
  </si>
  <si>
    <t>55 от 04.02.2020</t>
  </si>
  <si>
    <t>30.12.2019</t>
  </si>
  <si>
    <t>ООО "Торгмонтаж-Плюс"</t>
  </si>
  <si>
    <t>4909097082</t>
  </si>
  <si>
    <t>Преимущественное право арендатора на приобретение арендуемого имущества (нежилое помещение общ.пл 12,9 кв.м, по адресу: г. Магадан, ул. Пролетарская, д. 46)</t>
  </si>
  <si>
    <t>Преимущественное право арендатора на приобретение арендуемого имущества (нежилое помещение общ.пл.38,6 кв.м, по адресу: г. Магадан, ул. Дзержинского, 14)</t>
  </si>
  <si>
    <t>До 15.12.2024</t>
  </si>
  <si>
    <t>56 от 04.02.2020</t>
  </si>
  <si>
    <t>14.01.2019</t>
  </si>
  <si>
    <t>ООО "Маршрут -Авто"</t>
  </si>
  <si>
    <t>4909097540</t>
  </si>
  <si>
    <t>До 10.02.2024</t>
  </si>
  <si>
    <t>57 от 04.02.2020</t>
  </si>
  <si>
    <t>ООО "Трейдер"</t>
  </si>
  <si>
    <t>15.02.2019</t>
  </si>
  <si>
    <t>ООО "Магадан Авто"</t>
  </si>
  <si>
    <t>4909086073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</si>
  <si>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(4 ТС)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</si>
  <si>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(3 ТС)</t>
  </si>
  <si>
    <t>Предоставление автобусов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 (13 ТС)</t>
  </si>
  <si>
    <t>58 от 04.02.2020</t>
  </si>
  <si>
    <t>59 от 04.02.2020</t>
  </si>
  <si>
    <t>19.04.2019</t>
  </si>
  <si>
    <t>07.09.2019</t>
  </si>
  <si>
    <t>06.12.2019</t>
  </si>
  <si>
    <t>До 31.12.2019</t>
  </si>
  <si>
    <t>60 от 04.02.2020</t>
  </si>
  <si>
    <t>04.10.2019</t>
  </si>
  <si>
    <t xml:space="preserve">по состоянию на 20.07.2020г. </t>
  </si>
  <si>
    <t>61 от 20.07.2020</t>
  </si>
  <si>
    <t>10.04.2020</t>
  </si>
  <si>
    <t>До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</si>
</sst>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2" borderId="0" xfId="0" applyFill="1"/>
    <xf numFmtId="0" fontId="0" fillId="2" borderId="0" xfId="0" applyFill="1" applyAlignment="1">
      <alignment wrapText="1"/>
    </xf>
    <xf numFmtId="49" fontId="0" fillId="2" borderId="0" xfId="0" applyNumberFormat="1" applyFill="1"/>
    <xf numFmtId="1" fontId="0" fillId="2" borderId="0" xfId="0" applyNumberFormat="1" applyFill="1"/>
    <xf numFmtId="49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/>
    <xf numFmtId="1" fontId="4" fillId="2" borderId="0" xfId="0" applyNumberFormat="1" applyFont="1" applyFill="1"/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1" fontId="1" fillId="2" borderId="2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Alignment="1">
      <alignment horizontal="right"/>
    </xf>
    <xf numFmtId="49" fontId="1" fillId="2" borderId="9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left" wrapText="1"/>
    </xf>
    <xf numFmtId="1" fontId="1" fillId="2" borderId="12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left" wrapText="1"/>
    </xf>
    <xf numFmtId="49" fontId="1" fillId="2" borderId="15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wrapText="1"/>
    </xf>
    <xf numFmtId="1" fontId="1" fillId="2" borderId="9" xfId="0" applyNumberFormat="1" applyFont="1" applyFill="1" applyBorder="1" applyAlignment="1">
      <alignment horizontal="left" wrapText="1"/>
    </xf>
    <xf numFmtId="49" fontId="1" fillId="2" borderId="17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left" wrapText="1"/>
    </xf>
    <xf numFmtId="49" fontId="1" fillId="2" borderId="14" xfId="0" applyNumberFormat="1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left" wrapText="1"/>
    </xf>
    <xf numFmtId="2" fontId="1" fillId="2" borderId="16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center" wrapText="1"/>
    </xf>
    <xf numFmtId="49" fontId="1" fillId="2" borderId="26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49" fontId="5" fillId="2" borderId="0" xfId="0" applyNumberFormat="1" applyFont="1" applyFill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left" wrapText="1"/>
    </xf>
    <xf numFmtId="49" fontId="1" fillId="2" borderId="26" xfId="0" applyNumberFormat="1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left" wrapText="1"/>
    </xf>
    <xf numFmtId="49" fontId="1" fillId="2" borderId="20" xfId="0" applyNumberFormat="1" applyFont="1" applyFill="1" applyBorder="1" applyAlignment="1">
      <alignment horizontal="center" wrapText="1"/>
    </xf>
    <xf numFmtId="49" fontId="1" fillId="2" borderId="21" xfId="0" applyNumberFormat="1" applyFont="1" applyFill="1" applyBorder="1" applyAlignment="1">
      <alignment horizontal="center" wrapText="1"/>
    </xf>
    <xf numFmtId="49" fontId="1" fillId="2" borderId="22" xfId="0" applyNumberFormat="1" applyFont="1" applyFill="1" applyBorder="1" applyAlignment="1">
      <alignment horizontal="center" wrapText="1"/>
    </xf>
    <xf numFmtId="1" fontId="1" fillId="2" borderId="23" xfId="0" applyNumberFormat="1" applyFont="1" applyFill="1" applyBorder="1" applyAlignment="1">
      <alignment horizontal="left" wrapText="1"/>
    </xf>
    <xf numFmtId="1" fontId="1" fillId="2" borderId="9" xfId="0" applyNumberFormat="1" applyFont="1" applyFill="1" applyBorder="1" applyAlignment="1">
      <alignment horizontal="left" wrapText="1"/>
    </xf>
    <xf numFmtId="1" fontId="1" fillId="2" borderId="2" xfId="0" applyNumberFormat="1" applyFont="1" applyFill="1" applyBorder="1" applyAlignment="1">
      <alignment horizontal="left" wrapText="1"/>
    </xf>
    <xf numFmtId="49" fontId="1" fillId="2" borderId="24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49" fontId="1" fillId="2" borderId="27" xfId="0" applyNumberFormat="1" applyFont="1" applyFill="1" applyBorder="1" applyAlignment="1">
      <alignment horizontal="left" wrapText="1"/>
    </xf>
    <xf numFmtId="1" fontId="1" fillId="2" borderId="17" xfId="0" applyNumberFormat="1" applyFont="1" applyFill="1" applyBorder="1" applyAlignment="1">
      <alignment horizontal="left" wrapText="1"/>
    </xf>
    <xf numFmtId="1" fontId="1" fillId="2" borderId="12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view="pageBreakPreview" topLeftCell="A28" zoomScaleNormal="100" zoomScaleSheetLayoutView="100" workbookViewId="0">
      <selection activeCell="E54" sqref="E54"/>
    </sheetView>
  </sheetViews>
  <sheetFormatPr defaultRowHeight="15" x14ac:dyDescent="0.25"/>
  <cols>
    <col min="1" max="2" width="19.140625" style="2" customWidth="1"/>
    <col min="3" max="3" width="38.140625" style="2" customWidth="1"/>
    <col min="4" max="4" width="22.85546875" style="3" customWidth="1"/>
    <col min="5" max="5" width="31.42578125" style="2" customWidth="1"/>
    <col min="6" max="6" width="20.5703125" style="2" customWidth="1"/>
    <col min="7" max="7" width="26.7109375" style="2" customWidth="1"/>
    <col min="8" max="8" width="23" style="2" customWidth="1"/>
    <col min="9" max="9" width="24.28515625" style="2" customWidth="1"/>
  </cols>
  <sheetData>
    <row r="1" spans="1:9" ht="60" customHeight="1" x14ac:dyDescent="0.25">
      <c r="A1" s="6"/>
      <c r="B1" s="6"/>
      <c r="C1" s="6"/>
      <c r="D1" s="7"/>
      <c r="E1" s="6"/>
      <c r="F1" s="6"/>
      <c r="G1" s="6"/>
      <c r="H1" s="47" t="s">
        <v>158</v>
      </c>
      <c r="I1" s="47"/>
    </row>
    <row r="2" spans="1:9" ht="15.75" x14ac:dyDescent="0.25">
      <c r="A2" s="6"/>
      <c r="B2" s="6"/>
      <c r="C2" s="6"/>
      <c r="D2" s="7"/>
      <c r="E2" s="6"/>
      <c r="F2" s="6"/>
      <c r="G2" s="6"/>
      <c r="H2" s="6"/>
      <c r="I2" s="6"/>
    </row>
    <row r="3" spans="1:9" ht="17.25" customHeight="1" x14ac:dyDescent="0.3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9" ht="26.25" customHeight="1" x14ac:dyDescent="0.25">
      <c r="A4" s="6"/>
      <c r="B4" s="6"/>
      <c r="C4" s="6"/>
      <c r="D4" s="7"/>
      <c r="E4" s="6"/>
      <c r="F4" s="6"/>
      <c r="G4" s="6"/>
      <c r="H4" s="6"/>
      <c r="I4" s="11" t="s">
        <v>201</v>
      </c>
    </row>
    <row r="5" spans="1:9" ht="90.75" customHeight="1" x14ac:dyDescent="0.25">
      <c r="A5" s="52" t="s">
        <v>1</v>
      </c>
      <c r="B5" s="48" t="s">
        <v>2</v>
      </c>
      <c r="C5" s="48" t="s">
        <v>3</v>
      </c>
      <c r="D5" s="48"/>
      <c r="E5" s="48" t="s">
        <v>4</v>
      </c>
      <c r="F5" s="48"/>
      <c r="G5" s="48"/>
      <c r="H5" s="48"/>
      <c r="I5" s="49" t="s">
        <v>5</v>
      </c>
    </row>
    <row r="6" spans="1:9" s="1" customFormat="1" ht="86.25" customHeight="1" x14ac:dyDescent="0.25">
      <c r="A6" s="53"/>
      <c r="B6" s="51"/>
      <c r="C6" s="4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50"/>
    </row>
    <row r="7" spans="1:9" x14ac:dyDescent="0.25">
      <c r="A7" s="8" t="s">
        <v>16</v>
      </c>
      <c r="B7" s="8" t="s">
        <v>17</v>
      </c>
      <c r="C7" s="9" t="s">
        <v>18</v>
      </c>
      <c r="D7" s="10">
        <v>4909125727</v>
      </c>
      <c r="E7" s="9" t="s">
        <v>13</v>
      </c>
      <c r="F7" s="9" t="s">
        <v>19</v>
      </c>
      <c r="G7" s="8" t="s">
        <v>20</v>
      </c>
      <c r="H7" s="8" t="s">
        <v>15</v>
      </c>
      <c r="I7" s="9"/>
    </row>
    <row r="8" spans="1:9" x14ac:dyDescent="0.25">
      <c r="A8" s="8" t="s">
        <v>21</v>
      </c>
      <c r="B8" s="8" t="s">
        <v>17</v>
      </c>
      <c r="C8" s="9" t="s">
        <v>22</v>
      </c>
      <c r="D8" s="10">
        <v>4909125572</v>
      </c>
      <c r="E8" s="9" t="s">
        <v>13</v>
      </c>
      <c r="F8" s="9" t="s">
        <v>14</v>
      </c>
      <c r="G8" s="8" t="s">
        <v>23</v>
      </c>
      <c r="H8" s="8" t="s">
        <v>15</v>
      </c>
      <c r="I8" s="9"/>
    </row>
    <row r="9" spans="1:9" x14ac:dyDescent="0.25">
      <c r="A9" s="8" t="s">
        <v>24</v>
      </c>
      <c r="B9" s="8" t="s">
        <v>17</v>
      </c>
      <c r="C9" s="9" t="s">
        <v>25</v>
      </c>
      <c r="D9" s="10">
        <v>490903456586</v>
      </c>
      <c r="E9" s="9" t="s">
        <v>13</v>
      </c>
      <c r="F9" s="9" t="s">
        <v>19</v>
      </c>
      <c r="G9" s="8" t="s">
        <v>26</v>
      </c>
      <c r="H9" s="8" t="s">
        <v>15</v>
      </c>
      <c r="I9" s="9"/>
    </row>
    <row r="10" spans="1:9" x14ac:dyDescent="0.25">
      <c r="A10" s="8" t="s">
        <v>27</v>
      </c>
      <c r="B10" s="8" t="s">
        <v>12</v>
      </c>
      <c r="C10" s="9" t="s">
        <v>28</v>
      </c>
      <c r="D10" s="10">
        <v>490700256817</v>
      </c>
      <c r="E10" s="9" t="s">
        <v>13</v>
      </c>
      <c r="F10" s="9" t="s">
        <v>14</v>
      </c>
      <c r="G10" s="8" t="s">
        <v>29</v>
      </c>
      <c r="H10" s="8" t="s">
        <v>15</v>
      </c>
      <c r="I10" s="9"/>
    </row>
    <row r="11" spans="1:9" x14ac:dyDescent="0.25">
      <c r="A11" s="8" t="s">
        <v>30</v>
      </c>
      <c r="B11" s="8" t="s">
        <v>31</v>
      </c>
      <c r="C11" s="9" t="s">
        <v>32</v>
      </c>
      <c r="D11" s="10">
        <v>4909124498</v>
      </c>
      <c r="E11" s="9" t="s">
        <v>13</v>
      </c>
      <c r="F11" s="9" t="s">
        <v>14</v>
      </c>
      <c r="G11" s="8" t="s">
        <v>33</v>
      </c>
      <c r="H11" s="8" t="s">
        <v>34</v>
      </c>
      <c r="I11" s="9"/>
    </row>
    <row r="12" spans="1:9" ht="19.5" customHeight="1" x14ac:dyDescent="0.25">
      <c r="A12" s="8" t="s">
        <v>35</v>
      </c>
      <c r="B12" s="8" t="s">
        <v>31</v>
      </c>
      <c r="C12" s="9" t="s">
        <v>36</v>
      </c>
      <c r="D12" s="10">
        <v>4909124667</v>
      </c>
      <c r="E12" s="9" t="s">
        <v>13</v>
      </c>
      <c r="F12" s="9" t="s">
        <v>14</v>
      </c>
      <c r="G12" s="8" t="s">
        <v>37</v>
      </c>
      <c r="H12" s="8" t="s">
        <v>34</v>
      </c>
      <c r="I12" s="9"/>
    </row>
    <row r="13" spans="1:9" x14ac:dyDescent="0.25">
      <c r="A13" s="8" t="s">
        <v>38</v>
      </c>
      <c r="B13" s="8" t="s">
        <v>31</v>
      </c>
      <c r="C13" s="9" t="s">
        <v>39</v>
      </c>
      <c r="D13" s="10">
        <v>490909148651</v>
      </c>
      <c r="E13" s="9" t="s">
        <v>13</v>
      </c>
      <c r="F13" s="9" t="s">
        <v>14</v>
      </c>
      <c r="G13" s="8" t="s">
        <v>37</v>
      </c>
      <c r="H13" s="8" t="s">
        <v>34</v>
      </c>
      <c r="I13" s="9"/>
    </row>
    <row r="14" spans="1:9" x14ac:dyDescent="0.25">
      <c r="A14" s="12" t="s">
        <v>40</v>
      </c>
      <c r="B14" s="12" t="s">
        <v>42</v>
      </c>
      <c r="C14" s="13" t="s">
        <v>43</v>
      </c>
      <c r="D14" s="14" t="s">
        <v>44</v>
      </c>
      <c r="E14" s="13" t="s">
        <v>13</v>
      </c>
      <c r="F14" s="13" t="s">
        <v>14</v>
      </c>
      <c r="G14" s="12" t="s">
        <v>46</v>
      </c>
      <c r="H14" s="12" t="s">
        <v>47</v>
      </c>
      <c r="I14" s="9"/>
    </row>
    <row r="15" spans="1:9" ht="60" x14ac:dyDescent="0.25">
      <c r="A15" s="16" t="s">
        <v>41</v>
      </c>
      <c r="B15" s="16" t="s">
        <v>42</v>
      </c>
      <c r="C15" s="17" t="s">
        <v>48</v>
      </c>
      <c r="D15" s="20" t="s">
        <v>45</v>
      </c>
      <c r="E15" s="17" t="s">
        <v>13</v>
      </c>
      <c r="F15" s="22" t="s">
        <v>14</v>
      </c>
      <c r="G15" s="16" t="s">
        <v>37</v>
      </c>
      <c r="H15" s="16" t="s">
        <v>47</v>
      </c>
      <c r="I15" s="15"/>
    </row>
    <row r="16" spans="1:9" x14ac:dyDescent="0.25">
      <c r="A16" s="16" t="s">
        <v>107</v>
      </c>
      <c r="B16" s="8" t="s">
        <v>49</v>
      </c>
      <c r="C16" s="19" t="s">
        <v>50</v>
      </c>
      <c r="D16" s="21" t="s">
        <v>51</v>
      </c>
      <c r="E16" s="17" t="s">
        <v>13</v>
      </c>
      <c r="F16" s="23" t="s">
        <v>14</v>
      </c>
      <c r="G16" s="8" t="s">
        <v>134</v>
      </c>
      <c r="H16" s="8" t="s">
        <v>52</v>
      </c>
      <c r="I16" s="10"/>
    </row>
    <row r="17" spans="1:9" x14ac:dyDescent="0.25">
      <c r="A17" s="16" t="s">
        <v>108</v>
      </c>
      <c r="B17" s="8" t="s">
        <v>49</v>
      </c>
      <c r="C17" s="19" t="s">
        <v>53</v>
      </c>
      <c r="D17" s="21" t="s">
        <v>54</v>
      </c>
      <c r="E17" s="17" t="s">
        <v>13</v>
      </c>
      <c r="F17" s="23" t="s">
        <v>19</v>
      </c>
      <c r="G17" s="8" t="s">
        <v>135</v>
      </c>
      <c r="H17" s="8" t="s">
        <v>52</v>
      </c>
      <c r="I17" s="10"/>
    </row>
    <row r="18" spans="1:9" x14ac:dyDescent="0.25">
      <c r="A18" s="25" t="s">
        <v>109</v>
      </c>
      <c r="B18" s="12" t="s">
        <v>49</v>
      </c>
      <c r="C18" s="26" t="s">
        <v>55</v>
      </c>
      <c r="D18" s="27" t="s">
        <v>56</v>
      </c>
      <c r="E18" s="28" t="s">
        <v>13</v>
      </c>
      <c r="F18" s="29" t="s">
        <v>19</v>
      </c>
      <c r="G18" s="12" t="s">
        <v>136</v>
      </c>
      <c r="H18" s="12" t="s">
        <v>52</v>
      </c>
      <c r="I18" s="14"/>
    </row>
    <row r="19" spans="1:9" x14ac:dyDescent="0.25">
      <c r="A19" s="16" t="s">
        <v>110</v>
      </c>
      <c r="B19" s="16" t="s">
        <v>49</v>
      </c>
      <c r="C19" s="32" t="s">
        <v>57</v>
      </c>
      <c r="D19" s="16" t="s">
        <v>58</v>
      </c>
      <c r="E19" s="17" t="s">
        <v>13</v>
      </c>
      <c r="F19" s="33" t="s">
        <v>19</v>
      </c>
      <c r="G19" s="16" t="s">
        <v>137</v>
      </c>
      <c r="H19" s="16" t="s">
        <v>52</v>
      </c>
      <c r="I19" s="18"/>
    </row>
    <row r="20" spans="1:9" x14ac:dyDescent="0.25">
      <c r="A20" s="30" t="s">
        <v>111</v>
      </c>
      <c r="B20" s="8" t="s">
        <v>49</v>
      </c>
      <c r="C20" s="19" t="s">
        <v>59</v>
      </c>
      <c r="D20" s="21" t="s">
        <v>60</v>
      </c>
      <c r="E20" s="31" t="s">
        <v>13</v>
      </c>
      <c r="F20" s="23" t="s">
        <v>19</v>
      </c>
      <c r="G20" s="8" t="s">
        <v>138</v>
      </c>
      <c r="H20" s="8" t="s">
        <v>52</v>
      </c>
      <c r="I20" s="10"/>
    </row>
    <row r="21" spans="1:9" ht="45" x14ac:dyDescent="0.25">
      <c r="A21" s="16" t="s">
        <v>112</v>
      </c>
      <c r="B21" s="8" t="s">
        <v>49</v>
      </c>
      <c r="C21" s="19" t="s">
        <v>61</v>
      </c>
      <c r="D21" s="21" t="s">
        <v>62</v>
      </c>
      <c r="E21" s="17" t="s">
        <v>13</v>
      </c>
      <c r="F21" s="23" t="s">
        <v>19</v>
      </c>
      <c r="G21" s="8" t="s">
        <v>139</v>
      </c>
      <c r="H21" s="8" t="s">
        <v>52</v>
      </c>
      <c r="I21" s="10"/>
    </row>
    <row r="22" spans="1:9" x14ac:dyDescent="0.25">
      <c r="A22" s="16" t="s">
        <v>113</v>
      </c>
      <c r="B22" s="8" t="s">
        <v>49</v>
      </c>
      <c r="C22" s="19" t="s">
        <v>63</v>
      </c>
      <c r="D22" s="21" t="s">
        <v>64</v>
      </c>
      <c r="E22" s="17" t="s">
        <v>13</v>
      </c>
      <c r="F22" s="23" t="s">
        <v>19</v>
      </c>
      <c r="G22" s="8" t="s">
        <v>140</v>
      </c>
      <c r="H22" s="8" t="s">
        <v>52</v>
      </c>
      <c r="I22" s="10"/>
    </row>
    <row r="23" spans="1:9" x14ac:dyDescent="0.25">
      <c r="A23" s="16" t="s">
        <v>114</v>
      </c>
      <c r="B23" s="8" t="s">
        <v>49</v>
      </c>
      <c r="C23" s="19" t="s">
        <v>65</v>
      </c>
      <c r="D23" s="21" t="s">
        <v>66</v>
      </c>
      <c r="E23" s="17" t="s">
        <v>13</v>
      </c>
      <c r="F23" s="23" t="s">
        <v>19</v>
      </c>
      <c r="G23" s="12" t="s">
        <v>141</v>
      </c>
      <c r="H23" s="8" t="s">
        <v>52</v>
      </c>
      <c r="I23" s="10"/>
    </row>
    <row r="24" spans="1:9" ht="45" x14ac:dyDescent="0.25">
      <c r="A24" s="16" t="s">
        <v>115</v>
      </c>
      <c r="B24" s="8" t="s">
        <v>49</v>
      </c>
      <c r="C24" s="19" t="s">
        <v>67</v>
      </c>
      <c r="D24" s="21" t="s">
        <v>68</v>
      </c>
      <c r="E24" s="17" t="s">
        <v>13</v>
      </c>
      <c r="F24" s="23" t="s">
        <v>19</v>
      </c>
      <c r="G24" s="24" t="s">
        <v>142</v>
      </c>
      <c r="H24" s="8" t="s">
        <v>52</v>
      </c>
      <c r="I24" s="10"/>
    </row>
    <row r="25" spans="1:9" x14ac:dyDescent="0.25">
      <c r="A25" s="16" t="s">
        <v>116</v>
      </c>
      <c r="B25" s="8" t="s">
        <v>49</v>
      </c>
      <c r="C25" s="19" t="s">
        <v>69</v>
      </c>
      <c r="D25" s="21" t="s">
        <v>70</v>
      </c>
      <c r="E25" s="17" t="s">
        <v>13</v>
      </c>
      <c r="F25" s="23" t="s">
        <v>14</v>
      </c>
      <c r="G25" s="8" t="s">
        <v>143</v>
      </c>
      <c r="H25" s="8" t="s">
        <v>52</v>
      </c>
      <c r="I25" s="10"/>
    </row>
    <row r="26" spans="1:9" x14ac:dyDescent="0.25">
      <c r="A26" s="16" t="s">
        <v>117</v>
      </c>
      <c r="B26" s="8" t="s">
        <v>49</v>
      </c>
      <c r="C26" s="19" t="s">
        <v>71</v>
      </c>
      <c r="D26" s="21" t="s">
        <v>72</v>
      </c>
      <c r="E26" s="17" t="s">
        <v>13</v>
      </c>
      <c r="F26" s="23" t="s">
        <v>19</v>
      </c>
      <c r="G26" s="8" t="s">
        <v>144</v>
      </c>
      <c r="H26" s="8" t="s">
        <v>52</v>
      </c>
      <c r="I26" s="10"/>
    </row>
    <row r="27" spans="1:9" x14ac:dyDescent="0.25">
      <c r="A27" s="16" t="s">
        <v>118</v>
      </c>
      <c r="B27" s="8" t="s">
        <v>49</v>
      </c>
      <c r="C27" s="19" t="s">
        <v>73</v>
      </c>
      <c r="D27" s="21" t="s">
        <v>74</v>
      </c>
      <c r="E27" s="17" t="s">
        <v>13</v>
      </c>
      <c r="F27" s="23" t="s">
        <v>19</v>
      </c>
      <c r="G27" s="8" t="s">
        <v>145</v>
      </c>
      <c r="H27" s="8" t="s">
        <v>52</v>
      </c>
      <c r="I27" s="10"/>
    </row>
    <row r="28" spans="1:9" x14ac:dyDescent="0.25">
      <c r="A28" s="16" t="s">
        <v>119</v>
      </c>
      <c r="B28" s="8" t="s">
        <v>49</v>
      </c>
      <c r="C28" s="19" t="s">
        <v>75</v>
      </c>
      <c r="D28" s="21" t="s">
        <v>76</v>
      </c>
      <c r="E28" s="17" t="s">
        <v>13</v>
      </c>
      <c r="F28" s="23" t="s">
        <v>19</v>
      </c>
      <c r="G28" s="8" t="s">
        <v>146</v>
      </c>
      <c r="H28" s="8" t="s">
        <v>52</v>
      </c>
      <c r="I28" s="10"/>
    </row>
    <row r="29" spans="1:9" ht="30" x14ac:dyDescent="0.25">
      <c r="A29" s="16" t="s">
        <v>120</v>
      </c>
      <c r="B29" s="8" t="s">
        <v>49</v>
      </c>
      <c r="C29" s="19" t="s">
        <v>77</v>
      </c>
      <c r="D29" s="21" t="s">
        <v>78</v>
      </c>
      <c r="E29" s="17" t="s">
        <v>13</v>
      </c>
      <c r="F29" s="23" t="s">
        <v>19</v>
      </c>
      <c r="G29" s="8" t="s">
        <v>147</v>
      </c>
      <c r="H29" s="8" t="s">
        <v>52</v>
      </c>
      <c r="I29" s="10"/>
    </row>
    <row r="30" spans="1:9" x14ac:dyDescent="0.25">
      <c r="A30" s="16" t="s">
        <v>121</v>
      </c>
      <c r="B30" s="8" t="s">
        <v>49</v>
      </c>
      <c r="C30" s="19" t="s">
        <v>79</v>
      </c>
      <c r="D30" s="21" t="s">
        <v>80</v>
      </c>
      <c r="E30" s="17" t="s">
        <v>13</v>
      </c>
      <c r="F30" s="23" t="s">
        <v>19</v>
      </c>
      <c r="G30" s="8" t="s">
        <v>148</v>
      </c>
      <c r="H30" s="8" t="s">
        <v>52</v>
      </c>
      <c r="I30" s="10"/>
    </row>
    <row r="31" spans="1:9" x14ac:dyDescent="0.25">
      <c r="A31" s="16" t="s">
        <v>122</v>
      </c>
      <c r="B31" s="8" t="s">
        <v>49</v>
      </c>
      <c r="C31" s="19" t="s">
        <v>81</v>
      </c>
      <c r="D31" s="21" t="s">
        <v>82</v>
      </c>
      <c r="E31" s="17" t="s">
        <v>13</v>
      </c>
      <c r="F31" s="23" t="s">
        <v>19</v>
      </c>
      <c r="G31" s="8" t="s">
        <v>149</v>
      </c>
      <c r="H31" s="8" t="s">
        <v>52</v>
      </c>
      <c r="I31" s="10"/>
    </row>
    <row r="32" spans="1:9" x14ac:dyDescent="0.25">
      <c r="A32" s="16" t="s">
        <v>123</v>
      </c>
      <c r="B32" s="8" t="s">
        <v>49</v>
      </c>
      <c r="C32" s="19" t="s">
        <v>83</v>
      </c>
      <c r="D32" s="21" t="s">
        <v>84</v>
      </c>
      <c r="E32" s="17" t="s">
        <v>13</v>
      </c>
      <c r="F32" s="23" t="s">
        <v>19</v>
      </c>
      <c r="G32" s="8" t="s">
        <v>150</v>
      </c>
      <c r="H32" s="8" t="s">
        <v>52</v>
      </c>
      <c r="I32" s="10"/>
    </row>
    <row r="33" spans="1:9" x14ac:dyDescent="0.25">
      <c r="A33" s="16" t="s">
        <v>124</v>
      </c>
      <c r="B33" s="8" t="s">
        <v>49</v>
      </c>
      <c r="C33" s="19" t="s">
        <v>85</v>
      </c>
      <c r="D33" s="21" t="s">
        <v>86</v>
      </c>
      <c r="E33" s="17" t="s">
        <v>13</v>
      </c>
      <c r="F33" s="23" t="s">
        <v>19</v>
      </c>
      <c r="G33" s="8" t="s">
        <v>151</v>
      </c>
      <c r="H33" s="8" t="s">
        <v>52</v>
      </c>
      <c r="I33" s="10"/>
    </row>
    <row r="34" spans="1:9" x14ac:dyDescent="0.25">
      <c r="A34" s="16" t="s">
        <v>125</v>
      </c>
      <c r="B34" s="8" t="s">
        <v>49</v>
      </c>
      <c r="C34" s="19" t="s">
        <v>87</v>
      </c>
      <c r="D34" s="21" t="s">
        <v>88</v>
      </c>
      <c r="E34" s="17" t="s">
        <v>13</v>
      </c>
      <c r="F34" s="23" t="s">
        <v>19</v>
      </c>
      <c r="G34" s="8" t="s">
        <v>152</v>
      </c>
      <c r="H34" s="8" t="s">
        <v>52</v>
      </c>
      <c r="I34" s="10"/>
    </row>
    <row r="35" spans="1:9" x14ac:dyDescent="0.25">
      <c r="A35" s="16" t="s">
        <v>126</v>
      </c>
      <c r="B35" s="8" t="s">
        <v>49</v>
      </c>
      <c r="C35" s="19" t="s">
        <v>89</v>
      </c>
      <c r="D35" s="21" t="s">
        <v>90</v>
      </c>
      <c r="E35" s="17" t="s">
        <v>13</v>
      </c>
      <c r="F35" s="23" t="s">
        <v>19</v>
      </c>
      <c r="G35" s="8" t="s">
        <v>153</v>
      </c>
      <c r="H35" s="8" t="s">
        <v>52</v>
      </c>
      <c r="I35" s="10"/>
    </row>
    <row r="36" spans="1:9" x14ac:dyDescent="0.25">
      <c r="A36" s="16" t="s">
        <v>127</v>
      </c>
      <c r="B36" s="8" t="s">
        <v>49</v>
      </c>
      <c r="C36" s="19" t="s">
        <v>91</v>
      </c>
      <c r="D36" s="21" t="s">
        <v>92</v>
      </c>
      <c r="E36" s="17" t="s">
        <v>13</v>
      </c>
      <c r="F36" s="23" t="s">
        <v>19</v>
      </c>
      <c r="G36" s="8" t="s">
        <v>154</v>
      </c>
      <c r="H36" s="8" t="s">
        <v>52</v>
      </c>
      <c r="I36" s="10"/>
    </row>
    <row r="37" spans="1:9" x14ac:dyDescent="0.25">
      <c r="A37" s="16" t="s">
        <v>128</v>
      </c>
      <c r="B37" s="8" t="s">
        <v>49</v>
      </c>
      <c r="C37" s="19" t="s">
        <v>93</v>
      </c>
      <c r="D37" s="21" t="s">
        <v>94</v>
      </c>
      <c r="E37" s="17" t="s">
        <v>13</v>
      </c>
      <c r="F37" s="23" t="s">
        <v>19</v>
      </c>
      <c r="G37" s="8" t="s">
        <v>155</v>
      </c>
      <c r="H37" s="8" t="s">
        <v>52</v>
      </c>
      <c r="I37" s="10"/>
    </row>
    <row r="38" spans="1:9" x14ac:dyDescent="0.25">
      <c r="A38" s="16" t="s">
        <v>129</v>
      </c>
      <c r="B38" s="8" t="s">
        <v>49</v>
      </c>
      <c r="C38" s="19" t="s">
        <v>95</v>
      </c>
      <c r="D38" s="21" t="s">
        <v>96</v>
      </c>
      <c r="E38" s="17" t="s">
        <v>13</v>
      </c>
      <c r="F38" s="23" t="s">
        <v>19</v>
      </c>
      <c r="G38" s="8" t="s">
        <v>156</v>
      </c>
      <c r="H38" s="8" t="s">
        <v>52</v>
      </c>
      <c r="I38" s="10"/>
    </row>
    <row r="39" spans="1:9" x14ac:dyDescent="0.25">
      <c r="A39" s="16" t="s">
        <v>130</v>
      </c>
      <c r="B39" s="8" t="s">
        <v>49</v>
      </c>
      <c r="C39" s="19" t="s">
        <v>97</v>
      </c>
      <c r="D39" s="21" t="s">
        <v>98</v>
      </c>
      <c r="E39" s="17" t="s">
        <v>13</v>
      </c>
      <c r="F39" s="23" t="s">
        <v>19</v>
      </c>
      <c r="G39" s="8" t="s">
        <v>157</v>
      </c>
      <c r="H39" s="8" t="s">
        <v>52</v>
      </c>
      <c r="I39" s="10"/>
    </row>
    <row r="40" spans="1:9" x14ac:dyDescent="0.25">
      <c r="A40" s="16" t="s">
        <v>131</v>
      </c>
      <c r="B40" s="8" t="s">
        <v>49</v>
      </c>
      <c r="C40" s="19" t="s">
        <v>99</v>
      </c>
      <c r="D40" s="21" t="s">
        <v>100</v>
      </c>
      <c r="E40" s="17" t="s">
        <v>13</v>
      </c>
      <c r="F40" s="23" t="s">
        <v>19</v>
      </c>
      <c r="G40" s="34">
        <v>25061.57</v>
      </c>
      <c r="H40" s="8" t="s">
        <v>52</v>
      </c>
      <c r="I40" s="10"/>
    </row>
    <row r="41" spans="1:9" x14ac:dyDescent="0.25">
      <c r="A41" s="16" t="s">
        <v>132</v>
      </c>
      <c r="B41" s="8" t="s">
        <v>101</v>
      </c>
      <c r="C41" s="19" t="s">
        <v>102</v>
      </c>
      <c r="D41" s="21" t="s">
        <v>103</v>
      </c>
      <c r="E41" s="17" t="s">
        <v>13</v>
      </c>
      <c r="F41" s="23" t="s">
        <v>19</v>
      </c>
      <c r="G41" s="35">
        <f>616044+568656+379104+616044</f>
        <v>2179848</v>
      </c>
      <c r="H41" s="8" t="s">
        <v>104</v>
      </c>
      <c r="I41" s="10"/>
    </row>
    <row r="42" spans="1:9" x14ac:dyDescent="0.25">
      <c r="A42" s="16" t="s">
        <v>133</v>
      </c>
      <c r="B42" s="8" t="s">
        <v>101</v>
      </c>
      <c r="C42" s="19" t="s">
        <v>105</v>
      </c>
      <c r="D42" s="21" t="s">
        <v>106</v>
      </c>
      <c r="E42" s="17" t="s">
        <v>13</v>
      </c>
      <c r="F42" s="36" t="s">
        <v>19</v>
      </c>
      <c r="G42" s="38">
        <f>102960+2376+1584+2574</f>
        <v>109494</v>
      </c>
      <c r="H42" s="37" t="s">
        <v>104</v>
      </c>
      <c r="I42" s="10"/>
    </row>
    <row r="43" spans="1:9" x14ac:dyDescent="0.25">
      <c r="A43" s="16" t="s">
        <v>159</v>
      </c>
      <c r="B43" s="8" t="s">
        <v>160</v>
      </c>
      <c r="C43" s="19" t="s">
        <v>161</v>
      </c>
      <c r="D43" s="21" t="s">
        <v>162</v>
      </c>
      <c r="E43" s="17" t="s">
        <v>13</v>
      </c>
      <c r="F43" s="36" t="s">
        <v>19</v>
      </c>
      <c r="G43" s="38">
        <v>136462</v>
      </c>
      <c r="H43" s="37" t="s">
        <v>163</v>
      </c>
      <c r="I43" s="10"/>
    </row>
    <row r="44" spans="1:9" x14ac:dyDescent="0.25">
      <c r="A44" s="25" t="s">
        <v>164</v>
      </c>
      <c r="B44" s="12" t="s">
        <v>160</v>
      </c>
      <c r="C44" s="26" t="s">
        <v>165</v>
      </c>
      <c r="D44" s="27" t="s">
        <v>166</v>
      </c>
      <c r="E44" s="28" t="s">
        <v>13</v>
      </c>
      <c r="F44" s="39" t="s">
        <v>19</v>
      </c>
      <c r="G44" s="40">
        <v>136462</v>
      </c>
      <c r="H44" s="41" t="s">
        <v>163</v>
      </c>
      <c r="I44" s="14"/>
    </row>
    <row r="45" spans="1:9" ht="90" x14ac:dyDescent="0.25">
      <c r="A45" s="16" t="s">
        <v>167</v>
      </c>
      <c r="B45" s="16" t="s">
        <v>168</v>
      </c>
      <c r="C45" s="32" t="s">
        <v>169</v>
      </c>
      <c r="D45" s="16" t="s">
        <v>170</v>
      </c>
      <c r="E45" s="17" t="s">
        <v>178</v>
      </c>
      <c r="F45" s="33" t="s">
        <v>171</v>
      </c>
      <c r="G45" s="38"/>
      <c r="H45" s="16" t="s">
        <v>172</v>
      </c>
      <c r="I45" s="18"/>
    </row>
    <row r="46" spans="1:9" ht="90" x14ac:dyDescent="0.25">
      <c r="A46" s="16" t="s">
        <v>173</v>
      </c>
      <c r="B46" s="16" t="s">
        <v>174</v>
      </c>
      <c r="C46" s="32" t="s">
        <v>175</v>
      </c>
      <c r="D46" s="16" t="s">
        <v>176</v>
      </c>
      <c r="E46" s="17" t="s">
        <v>177</v>
      </c>
      <c r="F46" s="33" t="s">
        <v>171</v>
      </c>
      <c r="G46" s="38"/>
      <c r="H46" s="16" t="s">
        <v>179</v>
      </c>
      <c r="I46" s="18"/>
    </row>
    <row r="47" spans="1:9" ht="216" customHeight="1" x14ac:dyDescent="0.25">
      <c r="A47" s="16" t="s">
        <v>180</v>
      </c>
      <c r="B47" s="16" t="s">
        <v>181</v>
      </c>
      <c r="C47" s="32" t="s">
        <v>182</v>
      </c>
      <c r="D47" s="16" t="s">
        <v>183</v>
      </c>
      <c r="E47" s="42" t="s">
        <v>192</v>
      </c>
      <c r="F47" s="33" t="s">
        <v>171</v>
      </c>
      <c r="G47" s="38"/>
      <c r="H47" s="16" t="s">
        <v>184</v>
      </c>
      <c r="I47" s="18"/>
    </row>
    <row r="48" spans="1:9" ht="225.75" customHeight="1" x14ac:dyDescent="0.25">
      <c r="A48" s="16" t="s">
        <v>185</v>
      </c>
      <c r="B48" s="16" t="s">
        <v>181</v>
      </c>
      <c r="C48" s="32" t="s">
        <v>186</v>
      </c>
      <c r="D48" s="16">
        <v>4909071670</v>
      </c>
      <c r="E48" s="42" t="s">
        <v>190</v>
      </c>
      <c r="F48" s="33" t="s">
        <v>171</v>
      </c>
      <c r="G48" s="38"/>
      <c r="H48" s="16" t="s">
        <v>184</v>
      </c>
      <c r="I48" s="18"/>
    </row>
    <row r="49" spans="1:9" ht="228.75" customHeight="1" x14ac:dyDescent="0.25">
      <c r="A49" s="16" t="s">
        <v>193</v>
      </c>
      <c r="B49" s="16" t="s">
        <v>187</v>
      </c>
      <c r="C49" s="32" t="s">
        <v>188</v>
      </c>
      <c r="D49" s="16" t="s">
        <v>189</v>
      </c>
      <c r="E49" s="42" t="s">
        <v>191</v>
      </c>
      <c r="F49" s="33" t="s">
        <v>171</v>
      </c>
      <c r="G49" s="38"/>
      <c r="H49" s="16" t="s">
        <v>184</v>
      </c>
      <c r="I49" s="18"/>
    </row>
    <row r="50" spans="1:9" x14ac:dyDescent="0.25">
      <c r="A50" s="57" t="s">
        <v>194</v>
      </c>
      <c r="B50" s="8" t="s">
        <v>195</v>
      </c>
      <c r="C50" s="60" t="s">
        <v>102</v>
      </c>
      <c r="D50" s="63" t="s">
        <v>103</v>
      </c>
      <c r="E50" s="54" t="s">
        <v>13</v>
      </c>
      <c r="F50" s="54" t="s">
        <v>19</v>
      </c>
      <c r="G50" s="38">
        <v>568656</v>
      </c>
      <c r="H50" s="43" t="s">
        <v>198</v>
      </c>
      <c r="I50" s="18"/>
    </row>
    <row r="51" spans="1:9" x14ac:dyDescent="0.25">
      <c r="A51" s="58"/>
      <c r="B51" s="8" t="s">
        <v>196</v>
      </c>
      <c r="C51" s="61"/>
      <c r="D51" s="64"/>
      <c r="E51" s="55"/>
      <c r="F51" s="55"/>
      <c r="G51" s="38">
        <v>379104</v>
      </c>
      <c r="H51" s="44"/>
      <c r="I51" s="18"/>
    </row>
    <row r="52" spans="1:9" x14ac:dyDescent="0.25">
      <c r="A52" s="59"/>
      <c r="B52" s="8" t="s">
        <v>197</v>
      </c>
      <c r="C52" s="62"/>
      <c r="D52" s="64"/>
      <c r="E52" s="56"/>
      <c r="F52" s="65"/>
      <c r="G52" s="38">
        <v>616044</v>
      </c>
      <c r="H52" s="45"/>
      <c r="I52" s="18"/>
    </row>
    <row r="53" spans="1:9" x14ac:dyDescent="0.25">
      <c r="A53" s="16" t="s">
        <v>199</v>
      </c>
      <c r="B53" s="8" t="s">
        <v>200</v>
      </c>
      <c r="C53" s="66" t="s">
        <v>105</v>
      </c>
      <c r="D53" s="16" t="s">
        <v>106</v>
      </c>
      <c r="E53" s="28" t="s">
        <v>13</v>
      </c>
      <c r="F53" s="39" t="s">
        <v>19</v>
      </c>
      <c r="G53" s="38">
        <v>26575</v>
      </c>
      <c r="H53" s="16" t="s">
        <v>198</v>
      </c>
      <c r="I53" s="18"/>
    </row>
    <row r="54" spans="1:9" x14ac:dyDescent="0.25">
      <c r="A54" s="16" t="s">
        <v>202</v>
      </c>
      <c r="B54" s="21" t="s">
        <v>203</v>
      </c>
      <c r="C54" s="67" t="s">
        <v>102</v>
      </c>
      <c r="D54" s="16">
        <v>4909120704</v>
      </c>
      <c r="E54" s="28" t="s">
        <v>13</v>
      </c>
      <c r="F54" s="33" t="s">
        <v>19</v>
      </c>
      <c r="G54" s="38">
        <v>568656</v>
      </c>
      <c r="H54" s="16" t="s">
        <v>204</v>
      </c>
      <c r="I54" s="18"/>
    </row>
    <row r="55" spans="1:9" x14ac:dyDescent="0.25">
      <c r="A55" s="16"/>
      <c r="B55" s="16"/>
      <c r="C55" s="32"/>
      <c r="D55" s="16"/>
      <c r="E55" s="17"/>
      <c r="F55" s="33"/>
      <c r="G55" s="38"/>
      <c r="H55" s="16"/>
      <c r="I55" s="18"/>
    </row>
  </sheetData>
  <sheetProtection formatCells="0" formatColumns="0" formatRows="0" insertColumns="0" insertRows="0" insertHyperlinks="0" deleteColumns="0" deleteRows="0" sort="0" autoFilter="0" pivotTables="0"/>
  <mergeCells count="13">
    <mergeCell ref="H50:H52"/>
    <mergeCell ref="A3:I3"/>
    <mergeCell ref="H1:I1"/>
    <mergeCell ref="C5:D5"/>
    <mergeCell ref="E5:H5"/>
    <mergeCell ref="I5:I6"/>
    <mergeCell ref="B5:B6"/>
    <mergeCell ref="A5:A6"/>
    <mergeCell ref="E50:E52"/>
    <mergeCell ref="A50:A52"/>
    <mergeCell ref="C50:C52"/>
    <mergeCell ref="D50:D52"/>
    <mergeCell ref="F50:F52"/>
  </mergeCells>
  <printOptions horizontalCentered="1"/>
  <pageMargins left="0.39370078740157" right="0.39370078740157" top="0.39370078740157" bottom="0.39370078740157" header="0.31496062992126" footer="0.31496062992126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Мэрия города Магадана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dc:title>
  <dc:subject/>
  <dc:creator>Мэрия города Магадана</dc:creator>
  <cp:keywords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cp:keywords>
  <dc:description/>
  <cp:lastModifiedBy>Ключкина Марина Сергеевна</cp:lastModifiedBy>
  <cp:lastPrinted>2020-07-19T23:56:43Z</cp:lastPrinted>
  <dcterms:created xsi:type="dcterms:W3CDTF">2017-11-02T22:41:21Z</dcterms:created>
  <dcterms:modified xsi:type="dcterms:W3CDTF">2020-07-19T23:58:32Z</dcterms:modified>
  <cp:category>Муниципальный реестр</cp:category>
</cp:coreProperties>
</file>