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425" yWindow="165" windowWidth="10200" windowHeight="7860" tabRatio="587" firstSheet="1" activeTab="1"/>
  </bookViews>
  <sheets>
    <sheet name="стр.1" sheetId="4" r:id="rId1"/>
    <sheet name="доклад" sheetId="17" r:id="rId2"/>
  </sheets>
  <definedNames>
    <definedName name="_xlnm.Print_Titles" localSheetId="1">доклад!$3:$4</definedName>
    <definedName name="_xlnm.Print_Area" localSheetId="1">доклад!$A$1:$M$77</definedName>
    <definedName name="_xlnm.Print_Area" localSheetId="0">стр.1!$A$1:$EY$19</definedName>
  </definedNames>
  <calcPr calcId="125725"/>
</workbook>
</file>

<file path=xl/calcChain.xml><?xml version="1.0" encoding="utf-8"?>
<calcChain xmlns="http://schemas.openxmlformats.org/spreadsheetml/2006/main">
  <c r="F32" i="17"/>
  <c r="E32"/>
</calcChain>
</file>

<file path=xl/sharedStrings.xml><?xml version="1.0" encoding="utf-8"?>
<sst xmlns="http://schemas.openxmlformats.org/spreadsheetml/2006/main" count="264" uniqueCount="181">
  <si>
    <t>Единица измерения</t>
  </si>
  <si>
    <t>Примечание</t>
  </si>
  <si>
    <t>Экономическое развитие</t>
  </si>
  <si>
    <t>единиц</t>
  </si>
  <si>
    <t>1.</t>
  </si>
  <si>
    <t>Число субъектов малого и среднего предпринимательства в расчете 
на 10 тыс. человек населения</t>
  </si>
  <si>
    <t>2.</t>
  </si>
  <si>
    <t>процентов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</si>
  <si>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</si>
  <si>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3.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</si>
  <si>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</si>
  <si>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</si>
  <si>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</si>
  <si>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5.</t>
  </si>
  <si>
    <t>-"-</t>
  </si>
  <si>
    <t>Доля прибыльных сельскохозяйственных организаций в общем их числе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</si>
  <si>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</si>
  <si>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</si>
  <si>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</si>
  <si>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</si>
  <si>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</si>
  <si>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</si>
  <si>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>9.</t>
  </si>
  <si>
    <t>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</si>
  <si>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</si>
  <si>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</si>
  <si>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</si>
  <si>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</si>
  <si>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</si>
  <si>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10.</t>
  </si>
  <si>
    <t>11.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</si>
  <si>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</si>
  <si>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</si>
  <si>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</si>
  <si>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</si>
  <si>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</si>
  <si>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</si>
  <si>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</si>
  <si>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</si>
  <si>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</si>
  <si>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</si>
  <si>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</si>
  <si>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тыс. рублей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</si>
  <si>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</si>
  <si>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</si>
  <si>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19.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</si>
  <si>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</si>
  <si>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</si>
  <si>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</si>
  <si>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</si>
  <si>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библиотеками</t>
  </si>
  <si>
    <t>парками культуры и отдыха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</si>
  <si>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</si>
  <si>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21.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</si>
  <si>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</si>
  <si>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</si>
  <si>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Физическая культура и спорт</t>
  </si>
  <si>
    <t>Доля населения, систематически занимающегося физической культурой и спортом</t>
  </si>
  <si>
    <t>23.</t>
  </si>
  <si>
    <t>24.</t>
  </si>
  <si>
    <t>кв. метров</t>
  </si>
  <si>
    <t>Общая площадь жилых помещений, приходящаяся в среднем на одного жителя, - всего</t>
  </si>
  <si>
    <t>в том числе
введенная в действие за один год</t>
  </si>
  <si>
    <t>25.</t>
  </si>
  <si>
    <t>Жилищное строительство и обеспечение граждан жильем</t>
  </si>
  <si>
    <t>гектаров</t>
  </si>
  <si>
    <t>Площадь земельных участков, предоставленных для строительства в расчете на 10 тыс. человек населения, - всего</t>
  </si>
  <si>
    <t>в том числе
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</si>
  <si>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</si>
  <si>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</si>
  <si>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иных объектов капитального строительства - в течение 5 лет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</si>
  <si>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</si>
  <si>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</si>
  <si>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</si>
  <si>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</si>
  <si>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</si>
  <si>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</si>
  <si>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</si>
  <si>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</si>
  <si>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</si>
  <si>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</si>
  <si>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</si>
  <si>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</si>
  <si>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</si>
  <si>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</si>
  <si>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</si>
  <si>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</si>
  <si>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35.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</si>
  <si>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</si>
  <si>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</si>
  <si>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36.</t>
  </si>
  <si>
    <t>да/нет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</si>
  <si>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</si>
  <si>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37.</t>
  </si>
  <si>
    <t>38.</t>
  </si>
  <si>
    <t>тыс. человек</t>
  </si>
  <si>
    <t>Среднегодовая численность постоянного населения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</si>
  <si>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</si>
  <si>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</si>
  <si>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</si>
  <si>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</si>
  <si>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тепловая энергия</t>
  </si>
  <si>
    <t>горячая вода</t>
  </si>
  <si>
    <t>холодная вода</t>
  </si>
  <si>
    <t>природный газ</t>
  </si>
  <si>
    <t>Удельная величина потребления энергетических ресурсов муниципальными бюджетными учреждениями: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</si>
  <si>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</si>
  <si>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</si>
  <si>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</t>
  </si>
  <si>
    <t>2011 год</t>
  </si>
  <si>
    <t>2013 год</t>
  </si>
  <si>
    <t>2014 год</t>
  </si>
  <si>
    <t>2015 год</t>
  </si>
  <si>
    <t>-</t>
  </si>
  <si>
    <t>да</t>
  </si>
  <si>
    <t>Х</t>
  </si>
  <si>
    <t xml:space="preserve"> </t>
  </si>
  <si>
    <t xml:space="preserve">Дошкольное образование </t>
  </si>
  <si>
    <t xml:space="preserve">Общее и дополнительное образование </t>
  </si>
  <si>
    <t>2016 год</t>
  </si>
  <si>
    <t>процентов от числа опрошенных</t>
  </si>
  <si>
    <t>2017 год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</si>
  <si>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</si>
  <si>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Здания в аварийном состоянии отсутствуют. Нуждаются в капитальном ремонте 2 здания.</t>
  </si>
  <si>
    <t>кВт/ч на 1 проживающего</t>
  </si>
  <si>
    <t>Объем инвестиций в основной капитал (за исключением бюджетных средств) в расчете на 1 жителя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</si>
  <si>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</si>
  <si>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r>
      <t>Гкал на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общей площади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</si>
  <si>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на 1 человека населения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</si>
  <si>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на 1 проживающего</t>
    </r>
  </si>
  <si>
    <t>кВт/ч на 1 человека населения</t>
  </si>
  <si>
    <t>2018 год</t>
  </si>
  <si>
    <t>УТВЕРЖДЕНА</t>
  </si>
  <si>
    <t>постановлением Правительства Российской Федерации
от 17 декабря 2012 г. № 1317</t>
  </si>
  <si>
    <t>(в ред. Постановления Правительства РФ 
от 12.10.2015 № 1096)</t>
  </si>
  <si>
    <t>(ф.и.о. главы местной администрации городского округа (муниципального района))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</si>
  <si>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</si>
  <si>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</si>
  <si>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</si>
  <si>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 xml:space="preserve"> год и их планируемых значениях на 3-летний период</t>
  </si>
  <si>
    <t>Подпись</t>
  </si>
  <si>
    <t xml:space="preserve">Дата </t>
  </si>
  <si>
    <t>"</t>
  </si>
  <si>
    <t xml:space="preserve"> г.</t>
  </si>
  <si>
    <t>ДОКЛАД</t>
  </si>
  <si>
    <t>23(1).</t>
  </si>
  <si>
    <t>Отчетная информация</t>
  </si>
  <si>
    <t>Объекты культурного наследия на балансе управления культуры: "Городской парк", "Кинотеатр "Горняк". Их реставрация, консервация не требуется.</t>
  </si>
  <si>
    <t>объектов жилищного строительства - в течение 3 лет</t>
  </si>
  <si>
    <t>расчет показателя выполнен по данным формы федерального статистического наблюдения № 4-Жилфонд.</t>
  </si>
  <si>
    <t>Наименование показателя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</si>
  <si>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</si>
  <si>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обучающихся, систематически занимающихся физической культурой и спортом, в общей численности обучающихся</t>
  </si>
  <si>
    <t>Удовлетворенность населения деятельностью органов местного самоуправления городского округа (муниципального района)</t>
  </si>
  <si>
    <t>2019 год</t>
  </si>
  <si>
    <t>40.</t>
  </si>
  <si>
    <t>Гришана Ю.Ф.</t>
  </si>
  <si>
    <t>главы муниципального образования "Город Магадан", мэри города Магадана</t>
  </si>
  <si>
    <t>2017</t>
  </si>
  <si>
    <t>2020 год</t>
  </si>
  <si>
    <t>Показатели эффективности органов местного самоуправления муниципального образования "Город Магадан" за 2017 год</t>
  </si>
  <si>
    <t>исключен</t>
  </si>
  <si>
    <t>Рост расходов в 2017 году связан с погашением кредиторской залолженности по отчислениям во внебюджетные фонды за 2016 год.</t>
  </si>
  <si>
    <t>2015-2017 годы - сведения Хабаровскстата.</t>
  </si>
  <si>
    <t>В соответствии с формой федерального статистического наблюдения № 3ДГ(мо).</t>
  </si>
  <si>
    <t>2015-2017 годы - сведения департамента образования мэрии города Магадана.</t>
  </si>
  <si>
    <t>В 2017 году закрыто на капитальный ремонт МАДОУ "Детский сад клмбинированного вида № 39".</t>
  </si>
  <si>
    <t>На территории муниципального образования "Город Магадан" в 2017 году производственную деятельность осуществли 2 с/х организацией ООО "Птицефабрика "Дукчинская" и ООО "Союз".</t>
  </si>
  <si>
    <t>2015-2016 годы - сведения Хабаровскстата. Численность детей в возрасте 1-6 лет в 2016 году - 7221 чел. (из них посещало ДОУ 6185 детей), в 2017 году - 7323 чел. (из них посещало ДОУ 6052).</t>
  </si>
  <si>
    <t>В 2016 году из 747 учтенных детей - 468  детям необходимы услуги ДОУ, в 2017 году из 744 учтенных детей - 213 детям необходимы услуги ДОУ.</t>
  </si>
  <si>
    <t xml:space="preserve">В 2016 году не получили аттестат 4 чел., в 2017 году - 17 чел. </t>
  </si>
  <si>
    <t>2016-2017 годы - по данным Единого реестра субъектов малого и среднего предпринимательства, размещенного на сайте Федеральной налоговой службы России.</t>
  </si>
  <si>
    <t>В аварийном состоянии находится 1 учреждение МБОУ "Начальная школа-детский сад № 9".</t>
  </si>
  <si>
    <t>В 2016 году - 26981 чел., в 2017 году - 27279 чел.</t>
  </si>
  <si>
    <t>В 2016 году - 19 УК (885 МКД), 43 ТСЖ (123 МКД) и 2 МКД - в непосредственном управлении (7 МКД не выбран способ управления), в 2017 году - 18 УК (870 МКД), 45 ТСЖ (120 МКД) и 2 МКД - в непосредственном управлении (8 МКД не выбран способ управления).</t>
  </si>
  <si>
    <t>Изменение значений обусловлено изменением нормативов минимальной административно-территориальной обеспеченности (распоряжение Правительства РФ от 22.12.2017 № 2905-р и распоряжением минкультуры России от 02.08.2017 № Р-965).</t>
  </si>
  <si>
    <t>Расходы бюджета (в соответствии с методикой, направленной минэкономразвития России 18.07.2017) в 2015 году составляли 15,8 тыс. руб., в 2016 году - 16,2 тыс. руб., в 2017 году - 20,6 тыс. руб.</t>
  </si>
  <si>
    <r>
      <t>В 2016 году - 4,4 тыс.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, в 2017 году - 4,5 тыс.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.</t>
    </r>
  </si>
  <si>
    <t>В 2016-2017 годах: МУП "Соколовское ЖКХ", "Социальное жилье", "Муниципальная управляющая компания" (ст-ть имущества 3589,1 тыс. руб.).</t>
  </si>
  <si>
    <t>2016 год - по сведениям Хабаровскстата.</t>
  </si>
  <si>
    <t>2015-2017 годы - сведения управления Федеральной службы государственной регистрации, кадастра и картографии по Магаданской области и Чукотскому автономному округу.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</si>
</sst>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 indent="2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vertical="top"/>
    </xf>
    <xf numFmtId="0" fontId="1" fillId="0" borderId="4" xfId="0" applyFont="1" applyFill="1" applyBorder="1" applyAlignment="1">
      <alignment vertical="top" wrapText="1"/>
    </xf>
    <xf numFmtId="0" fontId="1" fillId="0" borderId="1" xfId="0" quotePrefix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1" fontId="1" fillId="0" borderId="1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right"/>
    </xf>
    <xf numFmtId="49" fontId="7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6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Y19"/>
  <sheetViews>
    <sheetView view="pageBreakPreview" workbookViewId="0">
      <selection activeCell="BT14" sqref="BT14"/>
    </sheetView>
  </sheetViews>
  <sheetFormatPr defaultColWidth="0.85546875" defaultRowHeight="12.75" customHeight="1"/>
  <cols>
    <col min="1" max="16384" width="0.85546875" style="4"/>
  </cols>
  <sheetData>
    <row r="1" spans="1:155" ht="15.75">
      <c r="DL1" s="45" t="s">
        <v>132</v>
      </c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</row>
    <row r="2" spans="1:155" ht="49.5" customHeight="1">
      <c r="DL2" s="46" t="s">
        <v>133</v>
      </c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</row>
    <row r="3" spans="1:155" ht="15.75" customHeight="1">
      <c r="DL3" s="47" t="s">
        <v>134</v>
      </c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</row>
    <row r="4" spans="1:155" ht="15.75"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</row>
    <row r="5" spans="1:155" ht="15.75"/>
    <row r="6" spans="1:155" ht="15.75"/>
    <row r="7" spans="1:155" s="5" customFormat="1" ht="18.75">
      <c r="A7" s="48" t="s">
        <v>144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</row>
    <row r="8" spans="1:155" s="6" customFormat="1" ht="23.25" customHeight="1">
      <c r="A8" s="41" t="s">
        <v>156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</row>
    <row r="9" spans="1:155" s="7" customFormat="1" ht="13.5" customHeight="1">
      <c r="A9" s="40" t="s">
        <v>135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</row>
    <row r="10" spans="1:155" s="6" customFormat="1" ht="23.25" customHeight="1">
      <c r="A10" s="41" t="s">
        <v>157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</row>
    <row r="11" spans="1:155" s="7" customFormat="1" ht="13.5" customHeight="1">
      <c r="A11" s="42" t="s">
        <v>136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</row>
    <row r="12" spans="1:155" s="6" customFormat="1" ht="23.25" customHeight="1">
      <c r="A12" s="43" t="s">
        <v>137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</row>
    <row r="13" spans="1:155" s="6" customFormat="1" ht="18.75">
      <c r="BS13" s="8" t="s">
        <v>138</v>
      </c>
      <c r="BT13" s="44" t="s">
        <v>158</v>
      </c>
      <c r="BU13" s="44"/>
      <c r="BV13" s="44"/>
      <c r="BW13" s="44"/>
      <c r="BX13" s="44"/>
      <c r="BY13" s="44"/>
      <c r="BZ13" s="44"/>
      <c r="CA13" s="44"/>
      <c r="CB13" s="6" t="s">
        <v>139</v>
      </c>
    </row>
    <row r="14" spans="1:155" ht="15.75"/>
    <row r="15" spans="1:155" ht="15.75"/>
    <row r="16" spans="1:155" ht="15.75"/>
    <row r="17" spans="113:155" s="10" customFormat="1" ht="16.5">
      <c r="DI17" s="9" t="s">
        <v>140</v>
      </c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</row>
    <row r="18" spans="113:155" s="10" customFormat="1" ht="18" customHeight="1">
      <c r="DI18" s="10" t="s">
        <v>141</v>
      </c>
      <c r="DP18" s="37" t="s">
        <v>142</v>
      </c>
      <c r="DQ18" s="37"/>
      <c r="DR18" s="38"/>
      <c r="DS18" s="38"/>
      <c r="DT18" s="38"/>
      <c r="DU18" s="38"/>
      <c r="DV18" s="38"/>
      <c r="DW18" s="39" t="s">
        <v>142</v>
      </c>
      <c r="DX18" s="39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O18" s="38"/>
      <c r="EP18" s="38"/>
      <c r="EQ18" s="38"/>
      <c r="ER18" s="38"/>
      <c r="ES18" s="38"/>
      <c r="ET18" s="38"/>
      <c r="EU18" s="38"/>
      <c r="EV18" s="38"/>
      <c r="EW18" s="10" t="s">
        <v>143</v>
      </c>
    </row>
    <row r="19" spans="113:155" ht="3" customHeight="1"/>
  </sheetData>
  <mergeCells count="16">
    <mergeCell ref="DL1:EY1"/>
    <mergeCell ref="DL2:EY2"/>
    <mergeCell ref="DL3:EY4"/>
    <mergeCell ref="A7:EY7"/>
    <mergeCell ref="A8:EY8"/>
    <mergeCell ref="A9:EY9"/>
    <mergeCell ref="A10:EY10"/>
    <mergeCell ref="A11:EY11"/>
    <mergeCell ref="A12:EY12"/>
    <mergeCell ref="BT13:CA13"/>
    <mergeCell ref="DU17:EY17"/>
    <mergeCell ref="DP18:DQ18"/>
    <mergeCell ref="DR18:DV18"/>
    <mergeCell ref="DW18:DX18"/>
    <mergeCell ref="DY18:EM18"/>
    <mergeCell ref="EO18:EV18"/>
  </mergeCells>
  <pageMargins left="0.78740157480314965" right="0.70866141732283472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77"/>
  <sheetViews>
    <sheetView tabSelected="1" view="pageBreakPreview" topLeftCell="A7" zoomScaleSheetLayoutView="100" workbookViewId="0">
      <selection sqref="A1:XFD78"/>
    </sheetView>
  </sheetViews>
  <sheetFormatPr defaultColWidth="0.85546875" defaultRowHeight="12.75" customHeight="1"/>
  <cols>
    <col min="1" max="1" width="6.42578125" style="1" customWidth="1"/>
    <col min="2" max="2" width="43.140625" style="1" customWidth="1"/>
    <col min="3" max="3" width="15.7109375" style="1" customWidth="1"/>
    <col min="4" max="4" width="10.7109375" style="1" hidden="1" customWidth="1"/>
    <col min="5" max="6" width="10.7109375" style="11" hidden="1" customWidth="1"/>
    <col min="7" max="12" width="10.7109375" style="11" customWidth="1"/>
    <col min="13" max="13" width="36.5703125" style="1" customWidth="1"/>
    <col min="14" max="93" width="17" style="1" customWidth="1"/>
    <col min="94" max="16384" width="0.85546875" style="1"/>
  </cols>
  <sheetData>
    <row r="1" spans="1:13" s="2" customFormat="1" ht="15.75">
      <c r="A1" s="49" t="s">
        <v>160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15.75">
      <c r="B2" s="3"/>
    </row>
    <row r="3" spans="1:13" ht="16.5" customHeight="1">
      <c r="A3" s="51" t="s">
        <v>150</v>
      </c>
      <c r="B3" s="51"/>
      <c r="C3" s="52" t="s">
        <v>0</v>
      </c>
      <c r="D3" s="54" t="s">
        <v>146</v>
      </c>
      <c r="E3" s="55"/>
      <c r="F3" s="55"/>
      <c r="G3" s="55"/>
      <c r="H3" s="55"/>
      <c r="I3" s="55"/>
      <c r="J3" s="55"/>
      <c r="K3" s="55"/>
      <c r="L3" s="56"/>
      <c r="M3" s="51" t="s">
        <v>1</v>
      </c>
    </row>
    <row r="4" spans="1:13" ht="16.5" customHeight="1">
      <c r="A4" s="51"/>
      <c r="B4" s="51"/>
      <c r="C4" s="53"/>
      <c r="D4" s="31" t="s">
        <v>109</v>
      </c>
      <c r="E4" s="31" t="s">
        <v>110</v>
      </c>
      <c r="F4" s="31" t="s">
        <v>111</v>
      </c>
      <c r="G4" s="31" t="s">
        <v>112</v>
      </c>
      <c r="H4" s="31" t="s">
        <v>119</v>
      </c>
      <c r="I4" s="31" t="s">
        <v>121</v>
      </c>
      <c r="J4" s="31" t="s">
        <v>131</v>
      </c>
      <c r="K4" s="31" t="s">
        <v>154</v>
      </c>
      <c r="L4" s="31" t="s">
        <v>159</v>
      </c>
      <c r="M4" s="51"/>
    </row>
    <row r="5" spans="1:13" s="2" customFormat="1" ht="15.75">
      <c r="A5" s="57" t="s">
        <v>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ht="95.25" customHeight="1">
      <c r="A6" s="32" t="s">
        <v>4</v>
      </c>
      <c r="B6" s="28" t="s">
        <v>5</v>
      </c>
      <c r="C6" s="13" t="s">
        <v>3</v>
      </c>
      <c r="D6" s="14">
        <v>613.6</v>
      </c>
      <c r="E6" s="14">
        <v>651.9</v>
      </c>
      <c r="F6" s="14">
        <v>628.1</v>
      </c>
      <c r="G6" s="14">
        <v>607.29999999999995</v>
      </c>
      <c r="H6" s="14">
        <v>555</v>
      </c>
      <c r="I6" s="14">
        <v>543.20000000000005</v>
      </c>
      <c r="J6" s="14">
        <v>562.20000000000005</v>
      </c>
      <c r="K6" s="14">
        <v>562.20000000000005</v>
      </c>
      <c r="L6" s="14">
        <v>562.29999999999995</v>
      </c>
      <c r="M6" s="33" t="s">
        <v>171</v>
      </c>
    </row>
    <row r="7" spans="1:13" ht="96" customHeight="1">
      <c r="A7" s="32" t="s">
        <v>6</v>
      </c>
      <c r="B7" s="28" t="s">
        <v>8</v>
      </c>
      <c r="C7" s="13" t="s">
        <v>7</v>
      </c>
      <c r="D7" s="14">
        <v>31.1</v>
      </c>
      <c r="E7" s="14">
        <v>31.3</v>
      </c>
      <c r="F7" s="14">
        <v>44.9</v>
      </c>
      <c r="G7" s="14">
        <v>42.4</v>
      </c>
      <c r="H7" s="14">
        <v>26.8</v>
      </c>
      <c r="I7" s="14">
        <v>28.5</v>
      </c>
      <c r="J7" s="14">
        <v>28.5</v>
      </c>
      <c r="K7" s="14">
        <v>28.5</v>
      </c>
      <c r="L7" s="14">
        <v>28.5</v>
      </c>
      <c r="M7" s="34" t="s">
        <v>179</v>
      </c>
    </row>
    <row r="8" spans="1:13" ht="46.5" customHeight="1">
      <c r="A8" s="32" t="s">
        <v>9</v>
      </c>
      <c r="B8" s="33" t="s">
        <v>125</v>
      </c>
      <c r="C8" s="13" t="s">
        <v>10</v>
      </c>
      <c r="D8" s="14">
        <v>13432</v>
      </c>
      <c r="E8" s="14">
        <v>20952</v>
      </c>
      <c r="F8" s="14">
        <v>32310</v>
      </c>
      <c r="G8" s="14">
        <v>42015</v>
      </c>
      <c r="H8" s="14">
        <v>39866</v>
      </c>
      <c r="I8" s="14">
        <v>40074</v>
      </c>
      <c r="J8" s="14">
        <v>42613.5</v>
      </c>
      <c r="K8" s="14">
        <v>45219.8</v>
      </c>
      <c r="L8" s="14">
        <v>47888.4</v>
      </c>
      <c r="M8" s="33" t="s">
        <v>163</v>
      </c>
    </row>
    <row r="9" spans="1:13" ht="95.25" customHeight="1">
      <c r="A9" s="32" t="s">
        <v>11</v>
      </c>
      <c r="B9" s="33" t="s">
        <v>12</v>
      </c>
      <c r="C9" s="13" t="s">
        <v>7</v>
      </c>
      <c r="D9" s="14">
        <v>16.600000000000001</v>
      </c>
      <c r="E9" s="14">
        <v>17.52</v>
      </c>
      <c r="F9" s="14">
        <v>21.8</v>
      </c>
      <c r="G9" s="14">
        <v>22.1</v>
      </c>
      <c r="H9" s="14">
        <v>22</v>
      </c>
      <c r="I9" s="12">
        <v>20.8</v>
      </c>
      <c r="J9" s="14">
        <v>20.9</v>
      </c>
      <c r="K9" s="14">
        <v>21</v>
      </c>
      <c r="L9" s="14">
        <v>21.1</v>
      </c>
      <c r="M9" s="35" t="s">
        <v>180</v>
      </c>
    </row>
    <row r="10" spans="1:13" ht="95.25" customHeight="1">
      <c r="A10" s="32" t="s">
        <v>13</v>
      </c>
      <c r="B10" s="33" t="s">
        <v>15</v>
      </c>
      <c r="C10" s="16" t="s">
        <v>14</v>
      </c>
      <c r="D10" s="14">
        <v>50</v>
      </c>
      <c r="E10" s="14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14">
        <v>100</v>
      </c>
      <c r="M10" s="33" t="s">
        <v>167</v>
      </c>
    </row>
    <row r="11" spans="1:13" ht="96.75" customHeight="1">
      <c r="A11" s="32" t="s">
        <v>16</v>
      </c>
      <c r="B11" s="33" t="s">
        <v>17</v>
      </c>
      <c r="C11" s="16" t="s">
        <v>14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33" t="s">
        <v>164</v>
      </c>
    </row>
    <row r="12" spans="1:13" ht="127.5" customHeight="1">
      <c r="A12" s="32" t="s">
        <v>18</v>
      </c>
      <c r="B12" s="33" t="s">
        <v>19</v>
      </c>
      <c r="C12" s="13" t="s">
        <v>7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33"/>
    </row>
    <row r="13" spans="1:13" ht="31.5" customHeight="1">
      <c r="A13" s="58" t="s">
        <v>20</v>
      </c>
      <c r="B13" s="33" t="s">
        <v>21</v>
      </c>
      <c r="C13" s="13" t="s">
        <v>10</v>
      </c>
      <c r="D13" s="14"/>
      <c r="E13" s="14"/>
      <c r="F13" s="14"/>
      <c r="G13" s="14"/>
      <c r="H13" s="14"/>
      <c r="I13" s="14"/>
      <c r="J13" s="14"/>
      <c r="K13" s="14"/>
      <c r="L13" s="14"/>
      <c r="M13" s="33"/>
    </row>
    <row r="14" spans="1:13" ht="33" customHeight="1">
      <c r="A14" s="58"/>
      <c r="B14" s="15" t="s">
        <v>23</v>
      </c>
      <c r="C14" s="16" t="s">
        <v>14</v>
      </c>
      <c r="D14" s="14">
        <v>43779.6</v>
      </c>
      <c r="E14" s="14">
        <v>60522.1</v>
      </c>
      <c r="F14" s="14">
        <v>66151.8</v>
      </c>
      <c r="G14" s="14">
        <v>68151.199999999997</v>
      </c>
      <c r="H14" s="14">
        <v>72281.899999999994</v>
      </c>
      <c r="I14" s="14">
        <v>79539.5</v>
      </c>
      <c r="J14" s="14">
        <v>84073.3</v>
      </c>
      <c r="K14" s="14">
        <v>87940.6</v>
      </c>
      <c r="L14" s="14">
        <v>91897.9</v>
      </c>
      <c r="M14" s="33" t="s">
        <v>163</v>
      </c>
    </row>
    <row r="15" spans="1:13" ht="33" customHeight="1">
      <c r="A15" s="58"/>
      <c r="B15" s="15" t="s">
        <v>24</v>
      </c>
      <c r="C15" s="16" t="s">
        <v>14</v>
      </c>
      <c r="D15" s="14">
        <v>17141.599999999999</v>
      </c>
      <c r="E15" s="14">
        <v>30219.4</v>
      </c>
      <c r="F15" s="14">
        <v>38606.5</v>
      </c>
      <c r="G15" s="14">
        <v>37868.6</v>
      </c>
      <c r="H15" s="14">
        <v>39165.800000000003</v>
      </c>
      <c r="I15" s="14">
        <v>41651.300000000003</v>
      </c>
      <c r="J15" s="14">
        <v>46343</v>
      </c>
      <c r="K15" s="14">
        <v>48196</v>
      </c>
      <c r="L15" s="14">
        <v>50123</v>
      </c>
      <c r="M15" s="33" t="s">
        <v>163</v>
      </c>
    </row>
    <row r="16" spans="1:13" ht="34.5" customHeight="1">
      <c r="A16" s="58"/>
      <c r="B16" s="15" t="s">
        <v>25</v>
      </c>
      <c r="C16" s="16" t="s">
        <v>14</v>
      </c>
      <c r="D16" s="14">
        <v>26868.400000000001</v>
      </c>
      <c r="E16" s="14">
        <v>50210</v>
      </c>
      <c r="F16" s="14">
        <v>51407.7</v>
      </c>
      <c r="G16" s="14">
        <v>53688.6</v>
      </c>
      <c r="H16" s="14">
        <v>55486.6</v>
      </c>
      <c r="I16" s="14">
        <v>54923.3</v>
      </c>
      <c r="J16" s="14">
        <v>57808</v>
      </c>
      <c r="K16" s="14">
        <v>60120</v>
      </c>
      <c r="L16" s="14">
        <v>62525</v>
      </c>
      <c r="M16" s="33" t="s">
        <v>163</v>
      </c>
    </row>
    <row r="17" spans="1:13" ht="48" customHeight="1">
      <c r="A17" s="58"/>
      <c r="B17" s="15" t="s">
        <v>26</v>
      </c>
      <c r="C17" s="13" t="s">
        <v>10</v>
      </c>
      <c r="D17" s="14">
        <v>29838</v>
      </c>
      <c r="E17" s="14">
        <v>57099</v>
      </c>
      <c r="F17" s="14">
        <v>59403</v>
      </c>
      <c r="G17" s="14">
        <v>61973</v>
      </c>
      <c r="H17" s="14">
        <v>61986</v>
      </c>
      <c r="I17" s="14">
        <v>60644</v>
      </c>
      <c r="J17" s="14">
        <v>65256</v>
      </c>
      <c r="K17" s="14">
        <v>67866</v>
      </c>
      <c r="L17" s="14">
        <v>70580</v>
      </c>
      <c r="M17" s="33" t="s">
        <v>165</v>
      </c>
    </row>
    <row r="18" spans="1:13" ht="35.25" customHeight="1">
      <c r="A18" s="58"/>
      <c r="B18" s="15" t="s">
        <v>27</v>
      </c>
      <c r="C18" s="16" t="s">
        <v>14</v>
      </c>
      <c r="D18" s="14">
        <v>19463</v>
      </c>
      <c r="E18" s="14">
        <v>34589.4</v>
      </c>
      <c r="F18" s="14">
        <v>44706.1</v>
      </c>
      <c r="G18" s="14">
        <v>49081.3</v>
      </c>
      <c r="H18" s="14">
        <v>50771.7</v>
      </c>
      <c r="I18" s="14">
        <v>63532.6</v>
      </c>
      <c r="J18" s="14">
        <v>68359</v>
      </c>
      <c r="K18" s="14">
        <v>71985</v>
      </c>
      <c r="L18" s="14">
        <v>76016</v>
      </c>
      <c r="M18" s="33" t="s">
        <v>163</v>
      </c>
    </row>
    <row r="19" spans="1:13" ht="33" customHeight="1">
      <c r="A19" s="58"/>
      <c r="B19" s="15" t="s">
        <v>28</v>
      </c>
      <c r="C19" s="16" t="s">
        <v>14</v>
      </c>
      <c r="D19" s="14">
        <v>21268</v>
      </c>
      <c r="E19" s="14">
        <v>32609.9</v>
      </c>
      <c r="F19" s="14">
        <v>38657.9</v>
      </c>
      <c r="G19" s="14">
        <v>41269.300000000003</v>
      </c>
      <c r="H19" s="14">
        <v>42517.4</v>
      </c>
      <c r="I19" s="14">
        <v>51352.6</v>
      </c>
      <c r="J19" s="14">
        <v>55000</v>
      </c>
      <c r="K19" s="14">
        <v>58000</v>
      </c>
      <c r="L19" s="14">
        <v>60000</v>
      </c>
      <c r="M19" s="33" t="s">
        <v>163</v>
      </c>
    </row>
    <row r="20" spans="1:13" s="2" customFormat="1" ht="15.75">
      <c r="A20" s="57" t="s">
        <v>117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</row>
    <row r="21" spans="1:13" ht="95.25" customHeight="1">
      <c r="A21" s="32" t="s">
        <v>22</v>
      </c>
      <c r="B21" s="33" t="s">
        <v>107</v>
      </c>
      <c r="C21" s="13" t="s">
        <v>7</v>
      </c>
      <c r="D21" s="14">
        <v>76.8</v>
      </c>
      <c r="E21" s="23">
        <v>82.8</v>
      </c>
      <c r="F21" s="14">
        <v>82.8</v>
      </c>
      <c r="G21" s="14">
        <v>81</v>
      </c>
      <c r="H21" s="14">
        <v>83.9</v>
      </c>
      <c r="I21" s="14">
        <v>80.400000000000006</v>
      </c>
      <c r="J21" s="14">
        <v>85</v>
      </c>
      <c r="K21" s="14">
        <v>87</v>
      </c>
      <c r="L21" s="14">
        <v>90</v>
      </c>
      <c r="M21" s="33" t="s">
        <v>168</v>
      </c>
    </row>
    <row r="22" spans="1:13" ht="79.5" customHeight="1">
      <c r="A22" s="32" t="s">
        <v>29</v>
      </c>
      <c r="B22" s="33" t="s">
        <v>106</v>
      </c>
      <c r="C22" s="16" t="s">
        <v>14</v>
      </c>
      <c r="D22" s="14">
        <v>5.3</v>
      </c>
      <c r="E22" s="14">
        <v>5.4</v>
      </c>
      <c r="F22" s="14">
        <v>6.1</v>
      </c>
      <c r="G22" s="14">
        <v>6.9</v>
      </c>
      <c r="H22" s="14">
        <v>6.5</v>
      </c>
      <c r="I22" s="14">
        <v>2.9</v>
      </c>
      <c r="J22" s="14">
        <v>1</v>
      </c>
      <c r="K22" s="14">
        <v>1</v>
      </c>
      <c r="L22" s="14">
        <v>0</v>
      </c>
      <c r="M22" s="33" t="s">
        <v>169</v>
      </c>
    </row>
    <row r="23" spans="1:13" ht="97.5" customHeight="1">
      <c r="A23" s="32" t="s">
        <v>30</v>
      </c>
      <c r="B23" s="33" t="s">
        <v>108</v>
      </c>
      <c r="C23" s="13" t="s">
        <v>7</v>
      </c>
      <c r="D23" s="14">
        <v>3</v>
      </c>
      <c r="E23" s="27">
        <v>3.1</v>
      </c>
      <c r="F23" s="14">
        <v>0</v>
      </c>
      <c r="G23" s="14">
        <v>0</v>
      </c>
      <c r="H23" s="14">
        <v>0</v>
      </c>
      <c r="I23" s="14">
        <v>3.4</v>
      </c>
      <c r="J23" s="14">
        <v>0</v>
      </c>
      <c r="K23" s="14">
        <v>0</v>
      </c>
      <c r="L23" s="14">
        <v>0</v>
      </c>
      <c r="M23" s="33" t="s">
        <v>166</v>
      </c>
    </row>
    <row r="24" spans="1:13" s="2" customFormat="1" ht="15.75">
      <c r="A24" s="57" t="s">
        <v>118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</row>
    <row r="25" spans="1:13" ht="127.5" customHeight="1">
      <c r="A25" s="32" t="s">
        <v>31</v>
      </c>
      <c r="B25" s="33" t="s">
        <v>32</v>
      </c>
      <c r="C25" s="13" t="s">
        <v>7</v>
      </c>
      <c r="D25" s="14">
        <v>97.9</v>
      </c>
      <c r="E25" s="14">
        <v>87.9</v>
      </c>
      <c r="F25" s="14">
        <v>98.7</v>
      </c>
      <c r="G25" s="62" t="s">
        <v>161</v>
      </c>
      <c r="H25" s="63"/>
      <c r="I25" s="63"/>
      <c r="J25" s="63"/>
      <c r="K25" s="63"/>
      <c r="L25" s="64"/>
      <c r="M25" s="26"/>
    </row>
    <row r="26" spans="1:13" ht="95.25" customHeight="1">
      <c r="A26" s="32" t="s">
        <v>33</v>
      </c>
      <c r="B26" s="28" t="s">
        <v>34</v>
      </c>
      <c r="C26" s="13" t="s">
        <v>7</v>
      </c>
      <c r="D26" s="14">
        <v>2.2999999999999998</v>
      </c>
      <c r="E26" s="14">
        <v>5.9</v>
      </c>
      <c r="F26" s="14">
        <v>0.2</v>
      </c>
      <c r="G26" s="14">
        <v>0.4</v>
      </c>
      <c r="H26" s="14">
        <v>0.7</v>
      </c>
      <c r="I26" s="14">
        <v>3.1</v>
      </c>
      <c r="J26" s="14">
        <v>2.5</v>
      </c>
      <c r="K26" s="14">
        <v>2.5</v>
      </c>
      <c r="L26" s="14">
        <v>0.3</v>
      </c>
      <c r="M26" s="17" t="s">
        <v>170</v>
      </c>
    </row>
    <row r="27" spans="1:13" ht="97.5" customHeight="1">
      <c r="A27" s="32" t="s">
        <v>35</v>
      </c>
      <c r="B27" s="33" t="s">
        <v>36</v>
      </c>
      <c r="C27" s="16" t="s">
        <v>14</v>
      </c>
      <c r="D27" s="14">
        <v>79</v>
      </c>
      <c r="E27" s="14">
        <v>81.5</v>
      </c>
      <c r="F27" s="14">
        <v>81.5</v>
      </c>
      <c r="G27" s="14">
        <v>81.900000000000006</v>
      </c>
      <c r="H27" s="14">
        <v>83.8</v>
      </c>
      <c r="I27" s="14">
        <v>84.1</v>
      </c>
      <c r="J27" s="14">
        <v>85</v>
      </c>
      <c r="K27" s="14">
        <v>90</v>
      </c>
      <c r="L27" s="14">
        <v>90</v>
      </c>
      <c r="M27" s="33"/>
    </row>
    <row r="28" spans="1:13" ht="95.25" customHeight="1">
      <c r="A28" s="32" t="s">
        <v>37</v>
      </c>
      <c r="B28" s="33" t="s">
        <v>38</v>
      </c>
      <c r="C28" s="16" t="s">
        <v>14</v>
      </c>
      <c r="D28" s="14">
        <v>13.6</v>
      </c>
      <c r="E28" s="14">
        <v>0</v>
      </c>
      <c r="F28" s="14">
        <v>0</v>
      </c>
      <c r="G28" s="14">
        <v>0</v>
      </c>
      <c r="H28" s="14">
        <v>5</v>
      </c>
      <c r="I28" s="14">
        <v>5</v>
      </c>
      <c r="J28" s="14">
        <v>5</v>
      </c>
      <c r="K28" s="14">
        <v>5</v>
      </c>
      <c r="L28" s="14">
        <v>0</v>
      </c>
      <c r="M28" s="33" t="s">
        <v>172</v>
      </c>
    </row>
    <row r="29" spans="1:13" ht="63" customHeight="1">
      <c r="A29" s="32" t="s">
        <v>39</v>
      </c>
      <c r="B29" s="33" t="s">
        <v>151</v>
      </c>
      <c r="C29" s="13" t="s">
        <v>7</v>
      </c>
      <c r="D29" s="14">
        <v>84.4</v>
      </c>
      <c r="E29" s="14">
        <v>84.6</v>
      </c>
      <c r="F29" s="14">
        <v>85.2</v>
      </c>
      <c r="G29" s="14">
        <v>82.5</v>
      </c>
      <c r="H29" s="14">
        <v>83</v>
      </c>
      <c r="I29" s="14">
        <v>91.5</v>
      </c>
      <c r="J29" s="14">
        <v>91.5</v>
      </c>
      <c r="K29" s="14">
        <v>91.5</v>
      </c>
      <c r="L29" s="14">
        <v>91.5</v>
      </c>
      <c r="M29" s="33"/>
    </row>
    <row r="30" spans="1:13" ht="96" customHeight="1">
      <c r="A30" s="32" t="s">
        <v>40</v>
      </c>
      <c r="B30" s="33" t="s">
        <v>41</v>
      </c>
      <c r="C30" s="16" t="s">
        <v>14</v>
      </c>
      <c r="D30" s="14">
        <v>25.8</v>
      </c>
      <c r="E30" s="14">
        <v>27.1</v>
      </c>
      <c r="F30" s="14">
        <v>27.3</v>
      </c>
      <c r="G30" s="29">
        <v>21.8</v>
      </c>
      <c r="H30" s="14">
        <v>21.9</v>
      </c>
      <c r="I30" s="14">
        <v>21.1</v>
      </c>
      <c r="J30" s="14">
        <v>21.1</v>
      </c>
      <c r="K30" s="14">
        <v>21.1</v>
      </c>
      <c r="L30" s="14">
        <v>19</v>
      </c>
      <c r="M30" s="33"/>
    </row>
    <row r="31" spans="1:13" ht="96" customHeight="1">
      <c r="A31" s="32" t="s">
        <v>43</v>
      </c>
      <c r="B31" s="33" t="s">
        <v>44</v>
      </c>
      <c r="C31" s="13" t="s">
        <v>42</v>
      </c>
      <c r="D31" s="14">
        <v>86</v>
      </c>
      <c r="E31" s="14">
        <v>108</v>
      </c>
      <c r="F31" s="14">
        <v>108.1</v>
      </c>
      <c r="G31" s="14">
        <v>132.5</v>
      </c>
      <c r="H31" s="14">
        <v>139.1</v>
      </c>
      <c r="I31" s="14">
        <v>20.6</v>
      </c>
      <c r="J31" s="14">
        <v>17.899999999999999</v>
      </c>
      <c r="K31" s="14">
        <v>29.8</v>
      </c>
      <c r="L31" s="14">
        <v>27.2</v>
      </c>
      <c r="M31" s="33" t="s">
        <v>176</v>
      </c>
    </row>
    <row r="32" spans="1:13" ht="94.5" customHeight="1">
      <c r="A32" s="32" t="s">
        <v>45</v>
      </c>
      <c r="B32" s="33" t="s">
        <v>126</v>
      </c>
      <c r="C32" s="13" t="s">
        <v>7</v>
      </c>
      <c r="D32" s="14">
        <v>79.7</v>
      </c>
      <c r="E32" s="30" t="e">
        <f>SUM(#REF!)*100/#REF!</f>
        <v>#REF!</v>
      </c>
      <c r="F32" s="30" t="e">
        <f>SUM(#REF!)*100/#REF!</f>
        <v>#REF!</v>
      </c>
      <c r="G32" s="30">
        <v>88.6</v>
      </c>
      <c r="H32" s="30">
        <v>89.2</v>
      </c>
      <c r="I32" s="30">
        <v>89.5</v>
      </c>
      <c r="J32" s="30">
        <v>89.7</v>
      </c>
      <c r="K32" s="30">
        <v>89.8</v>
      </c>
      <c r="L32" s="30">
        <v>90.2</v>
      </c>
      <c r="M32" s="33"/>
    </row>
    <row r="33" spans="1:13" s="2" customFormat="1" ht="15.75">
      <c r="A33" s="57" t="s">
        <v>46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</row>
    <row r="34" spans="1:13" ht="48" customHeight="1">
      <c r="A34" s="58" t="s">
        <v>47</v>
      </c>
      <c r="B34" s="33" t="s">
        <v>48</v>
      </c>
      <c r="C34" s="13"/>
      <c r="D34" s="14"/>
      <c r="E34" s="14"/>
      <c r="F34" s="14"/>
      <c r="G34" s="14"/>
      <c r="H34" s="14"/>
      <c r="I34" s="14"/>
      <c r="J34" s="14"/>
      <c r="K34" s="14"/>
      <c r="L34" s="25"/>
      <c r="M34" s="59" t="s">
        <v>175</v>
      </c>
    </row>
    <row r="35" spans="1:13" ht="31.5" customHeight="1">
      <c r="A35" s="58"/>
      <c r="B35" s="15" t="s">
        <v>49</v>
      </c>
      <c r="C35" s="13" t="s">
        <v>7</v>
      </c>
      <c r="D35" s="14">
        <v>82</v>
      </c>
      <c r="E35" s="14">
        <v>82</v>
      </c>
      <c r="F35" s="14">
        <v>81</v>
      </c>
      <c r="G35" s="14">
        <v>69</v>
      </c>
      <c r="H35" s="14">
        <v>69</v>
      </c>
      <c r="I35" s="14">
        <v>100</v>
      </c>
      <c r="J35" s="14">
        <v>100</v>
      </c>
      <c r="K35" s="14">
        <v>100</v>
      </c>
      <c r="L35" s="14">
        <v>100</v>
      </c>
      <c r="M35" s="60"/>
    </row>
    <row r="36" spans="1:13" ht="24" customHeight="1">
      <c r="A36" s="58"/>
      <c r="B36" s="15" t="s">
        <v>50</v>
      </c>
      <c r="C36" s="16" t="s">
        <v>14</v>
      </c>
      <c r="D36" s="14">
        <v>88</v>
      </c>
      <c r="E36" s="14">
        <v>89</v>
      </c>
      <c r="F36" s="14">
        <v>90</v>
      </c>
      <c r="G36" s="14">
        <v>91</v>
      </c>
      <c r="H36" s="14">
        <v>91</v>
      </c>
      <c r="I36" s="14">
        <v>90</v>
      </c>
      <c r="J36" s="14">
        <v>100</v>
      </c>
      <c r="K36" s="14">
        <v>100</v>
      </c>
      <c r="L36" s="14">
        <v>100</v>
      </c>
      <c r="M36" s="60"/>
    </row>
    <row r="37" spans="1:13" ht="23.25" customHeight="1">
      <c r="A37" s="58"/>
      <c r="B37" s="15" t="s">
        <v>51</v>
      </c>
      <c r="C37" s="16" t="s">
        <v>14</v>
      </c>
      <c r="D37" s="14">
        <v>98</v>
      </c>
      <c r="E37" s="14">
        <v>99</v>
      </c>
      <c r="F37" s="14">
        <v>100</v>
      </c>
      <c r="G37" s="14">
        <v>100</v>
      </c>
      <c r="H37" s="14">
        <v>100</v>
      </c>
      <c r="I37" s="14">
        <v>33</v>
      </c>
      <c r="J37" s="14">
        <v>66</v>
      </c>
      <c r="K37" s="14">
        <v>66</v>
      </c>
      <c r="L37" s="14">
        <v>100</v>
      </c>
      <c r="M37" s="61"/>
    </row>
    <row r="38" spans="1:13" ht="83.25" customHeight="1">
      <c r="A38" s="32" t="s">
        <v>53</v>
      </c>
      <c r="B38" s="33" t="s">
        <v>52</v>
      </c>
      <c r="C38" s="16" t="s">
        <v>14</v>
      </c>
      <c r="D38" s="14">
        <v>8</v>
      </c>
      <c r="E38" s="14">
        <v>8</v>
      </c>
      <c r="F38" s="14">
        <v>8</v>
      </c>
      <c r="G38" s="14">
        <v>8</v>
      </c>
      <c r="H38" s="14">
        <v>8</v>
      </c>
      <c r="I38" s="14">
        <v>8</v>
      </c>
      <c r="J38" s="14">
        <v>8</v>
      </c>
      <c r="K38" s="14">
        <v>8</v>
      </c>
      <c r="L38" s="14">
        <v>8</v>
      </c>
      <c r="M38" s="33" t="s">
        <v>123</v>
      </c>
    </row>
    <row r="39" spans="1:13" ht="111.75" customHeight="1">
      <c r="A39" s="32" t="s">
        <v>54</v>
      </c>
      <c r="B39" s="33" t="s">
        <v>55</v>
      </c>
      <c r="C39" s="13" t="s">
        <v>7</v>
      </c>
      <c r="D39" s="22">
        <v>0</v>
      </c>
      <c r="E39" s="22">
        <v>0</v>
      </c>
      <c r="F39" s="22">
        <v>0</v>
      </c>
      <c r="G39" s="22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33" t="s">
        <v>147</v>
      </c>
    </row>
    <row r="40" spans="1:13" s="2" customFormat="1" ht="15.75">
      <c r="A40" s="57" t="s">
        <v>56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</row>
    <row r="41" spans="1:13" ht="48.75" customHeight="1">
      <c r="A41" s="32" t="s">
        <v>58</v>
      </c>
      <c r="B41" s="33" t="s">
        <v>57</v>
      </c>
      <c r="C41" s="13" t="s">
        <v>7</v>
      </c>
      <c r="D41" s="14">
        <v>18</v>
      </c>
      <c r="E41" s="14">
        <v>20.9</v>
      </c>
      <c r="F41" s="14">
        <v>21.5</v>
      </c>
      <c r="G41" s="14">
        <v>25.1</v>
      </c>
      <c r="H41" s="14">
        <v>27.2</v>
      </c>
      <c r="I41" s="14">
        <v>27.4</v>
      </c>
      <c r="J41" s="14">
        <v>30</v>
      </c>
      <c r="K41" s="14">
        <v>33</v>
      </c>
      <c r="L41" s="14">
        <v>35</v>
      </c>
      <c r="M41" s="33" t="s">
        <v>173</v>
      </c>
    </row>
    <row r="42" spans="1:13" ht="48" customHeight="1">
      <c r="A42" s="32" t="s">
        <v>145</v>
      </c>
      <c r="B42" s="33" t="s">
        <v>152</v>
      </c>
      <c r="C42" s="13" t="s">
        <v>7</v>
      </c>
      <c r="D42" s="14"/>
      <c r="E42" s="14">
        <v>84.8</v>
      </c>
      <c r="F42" s="14">
        <v>91.8</v>
      </c>
      <c r="G42" s="14">
        <v>81</v>
      </c>
      <c r="H42" s="14">
        <v>84.6</v>
      </c>
      <c r="I42" s="14">
        <v>92</v>
      </c>
      <c r="J42" s="14">
        <v>93</v>
      </c>
      <c r="K42" s="14">
        <v>94</v>
      </c>
      <c r="L42" s="14">
        <v>95</v>
      </c>
      <c r="M42" s="33"/>
    </row>
    <row r="43" spans="1:13" s="2" customFormat="1" ht="15.75">
      <c r="A43" s="57" t="s">
        <v>64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</row>
    <row r="44" spans="1:13" ht="45.75" customHeight="1">
      <c r="A44" s="58" t="s">
        <v>59</v>
      </c>
      <c r="B44" s="33" t="s">
        <v>61</v>
      </c>
      <c r="C44" s="13" t="s">
        <v>60</v>
      </c>
      <c r="D44" s="14">
        <v>24.4</v>
      </c>
      <c r="E44" s="14">
        <v>24.7</v>
      </c>
      <c r="F44" s="14">
        <v>24.9</v>
      </c>
      <c r="G44" s="14">
        <v>25.1</v>
      </c>
      <c r="H44" s="14">
        <v>25.2</v>
      </c>
      <c r="I44" s="14">
        <v>24.9</v>
      </c>
      <c r="J44" s="14">
        <v>24.9</v>
      </c>
      <c r="K44" s="14">
        <v>24.9</v>
      </c>
      <c r="L44" s="14">
        <v>24.9</v>
      </c>
      <c r="M44" s="33" t="s">
        <v>168</v>
      </c>
    </row>
    <row r="45" spans="1:13" ht="37.5" customHeight="1">
      <c r="A45" s="58"/>
      <c r="B45" s="15" t="s">
        <v>62</v>
      </c>
      <c r="C45" s="16" t="s">
        <v>14</v>
      </c>
      <c r="D45" s="14">
        <v>0.14499999999999999</v>
      </c>
      <c r="E45" s="14">
        <v>0.06</v>
      </c>
      <c r="F45" s="14">
        <v>0.10199999999999999</v>
      </c>
      <c r="G45" s="14">
        <v>9.4E-2</v>
      </c>
      <c r="H45" s="14">
        <v>4.4999999999999998E-2</v>
      </c>
      <c r="I45" s="14">
        <v>4.4999999999999998E-2</v>
      </c>
      <c r="J45" s="14">
        <v>0.1</v>
      </c>
      <c r="K45" s="14">
        <v>0.12</v>
      </c>
      <c r="L45" s="14">
        <v>0.14000000000000001</v>
      </c>
      <c r="M45" s="33" t="s">
        <v>177</v>
      </c>
    </row>
    <row r="46" spans="1:13" ht="63" customHeight="1">
      <c r="A46" s="58" t="s">
        <v>63</v>
      </c>
      <c r="B46" s="33" t="s">
        <v>66</v>
      </c>
      <c r="C46" s="13" t="s">
        <v>65</v>
      </c>
      <c r="D46" s="14">
        <v>0.66</v>
      </c>
      <c r="E46" s="14">
        <v>8.0530000000000008</v>
      </c>
      <c r="F46" s="14">
        <v>8.1999999999999993</v>
      </c>
      <c r="G46" s="14">
        <v>8.8460000000000001</v>
      </c>
      <c r="H46" s="14">
        <v>10.8</v>
      </c>
      <c r="I46" s="14">
        <v>3.31</v>
      </c>
      <c r="J46" s="14">
        <v>11</v>
      </c>
      <c r="K46" s="14">
        <v>11.1</v>
      </c>
      <c r="L46" s="14">
        <v>11.2</v>
      </c>
      <c r="M46" s="33"/>
    </row>
    <row r="47" spans="1:13" ht="93.75" customHeight="1">
      <c r="A47" s="58"/>
      <c r="B47" s="15" t="s">
        <v>67</v>
      </c>
      <c r="C47" s="16" t="s">
        <v>14</v>
      </c>
      <c r="D47" s="14">
        <v>0.28999999999999998</v>
      </c>
      <c r="E47" s="14">
        <v>1.964</v>
      </c>
      <c r="F47" s="14">
        <v>1.1399999999999999</v>
      </c>
      <c r="G47" s="14">
        <v>1.89</v>
      </c>
      <c r="H47" s="14">
        <v>1.25</v>
      </c>
      <c r="I47" s="14">
        <v>2.6</v>
      </c>
      <c r="J47" s="14">
        <v>1.27</v>
      </c>
      <c r="K47" s="14">
        <v>1.28</v>
      </c>
      <c r="L47" s="14">
        <v>1.29</v>
      </c>
      <c r="M47" s="33"/>
    </row>
    <row r="48" spans="1:13" ht="126" customHeight="1">
      <c r="A48" s="58" t="s">
        <v>68</v>
      </c>
      <c r="B48" s="33" t="s">
        <v>69</v>
      </c>
      <c r="C48" s="13"/>
      <c r="D48" s="14"/>
      <c r="E48" s="14"/>
      <c r="F48" s="14"/>
      <c r="G48" s="14"/>
      <c r="H48" s="14"/>
      <c r="I48" s="14"/>
      <c r="J48" s="14"/>
      <c r="K48" s="14"/>
      <c r="L48" s="14"/>
      <c r="M48" s="33"/>
    </row>
    <row r="49" spans="1:13" ht="30.75" customHeight="1">
      <c r="A49" s="58"/>
      <c r="B49" s="15" t="s">
        <v>148</v>
      </c>
      <c r="C49" s="13" t="s">
        <v>60</v>
      </c>
      <c r="D49" s="14">
        <v>8215</v>
      </c>
      <c r="E49" s="14">
        <v>8215</v>
      </c>
      <c r="F49" s="14">
        <v>7179</v>
      </c>
      <c r="G49" s="14">
        <v>16531</v>
      </c>
      <c r="H49" s="14">
        <v>16402</v>
      </c>
      <c r="I49" s="14">
        <v>13605.4</v>
      </c>
      <c r="J49" s="14">
        <v>10000</v>
      </c>
      <c r="K49" s="14">
        <v>7000</v>
      </c>
      <c r="L49" s="14">
        <v>5000</v>
      </c>
      <c r="M49" s="33" t="s">
        <v>116</v>
      </c>
    </row>
    <row r="50" spans="1:13" ht="30" customHeight="1">
      <c r="A50" s="58"/>
      <c r="B50" s="15" t="s">
        <v>70</v>
      </c>
      <c r="C50" s="13" t="s">
        <v>60</v>
      </c>
      <c r="D50" s="14">
        <v>20417</v>
      </c>
      <c r="E50" s="14">
        <v>22430</v>
      </c>
      <c r="F50" s="14">
        <v>19106</v>
      </c>
      <c r="G50" s="14">
        <v>20569.5</v>
      </c>
      <c r="H50" s="14">
        <v>46462</v>
      </c>
      <c r="I50" s="14">
        <v>31180.7</v>
      </c>
      <c r="J50" s="14">
        <v>20000</v>
      </c>
      <c r="K50" s="14">
        <v>15000</v>
      </c>
      <c r="L50" s="14">
        <v>10000</v>
      </c>
      <c r="M50" s="33"/>
    </row>
    <row r="51" spans="1:13" s="2" customFormat="1" ht="15.75">
      <c r="A51" s="57" t="s">
        <v>71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</row>
    <row r="52" spans="1:13" ht="142.5" customHeight="1">
      <c r="A52" s="32" t="s">
        <v>72</v>
      </c>
      <c r="B52" s="33" t="s">
        <v>73</v>
      </c>
      <c r="C52" s="13" t="s">
        <v>7</v>
      </c>
      <c r="D52" s="14">
        <v>96.26</v>
      </c>
      <c r="E52" s="14">
        <v>98.41</v>
      </c>
      <c r="F52" s="14">
        <v>95.56</v>
      </c>
      <c r="G52" s="14">
        <v>99.6</v>
      </c>
      <c r="H52" s="14">
        <v>99.3</v>
      </c>
      <c r="I52" s="14">
        <v>99.4</v>
      </c>
      <c r="J52" s="14">
        <v>99.4</v>
      </c>
      <c r="K52" s="14">
        <v>99.4</v>
      </c>
      <c r="L52" s="14">
        <v>99.4</v>
      </c>
      <c r="M52" s="33" t="s">
        <v>174</v>
      </c>
    </row>
    <row r="53" spans="1:13" ht="283.5" customHeight="1">
      <c r="A53" s="32" t="s">
        <v>74</v>
      </c>
      <c r="B53" s="33" t="s">
        <v>122</v>
      </c>
      <c r="C53" s="18" t="s">
        <v>7</v>
      </c>
      <c r="D53" s="14">
        <v>80</v>
      </c>
      <c r="E53" s="14">
        <v>80</v>
      </c>
      <c r="F53" s="14">
        <v>80</v>
      </c>
      <c r="G53" s="14">
        <v>80</v>
      </c>
      <c r="H53" s="14">
        <v>80</v>
      </c>
      <c r="I53" s="14">
        <v>83.3</v>
      </c>
      <c r="J53" s="14">
        <v>83.3</v>
      </c>
      <c r="K53" s="14">
        <v>83.3</v>
      </c>
      <c r="L53" s="14">
        <v>83.3</v>
      </c>
      <c r="M53" s="33"/>
    </row>
    <row r="54" spans="1:13" ht="65.25" customHeight="1">
      <c r="A54" s="32" t="s">
        <v>75</v>
      </c>
      <c r="B54" s="33" t="s">
        <v>76</v>
      </c>
      <c r="C54" s="18" t="s">
        <v>7</v>
      </c>
      <c r="D54" s="14">
        <v>100</v>
      </c>
      <c r="E54" s="14">
        <v>100</v>
      </c>
      <c r="F54" s="14">
        <v>100</v>
      </c>
      <c r="G54" s="14">
        <v>100</v>
      </c>
      <c r="H54" s="14">
        <v>100</v>
      </c>
      <c r="I54" s="14">
        <v>100</v>
      </c>
      <c r="J54" s="14">
        <v>100</v>
      </c>
      <c r="K54" s="14">
        <v>100</v>
      </c>
      <c r="L54" s="14">
        <v>100</v>
      </c>
      <c r="M54" s="33"/>
    </row>
    <row r="55" spans="1:13" ht="93" customHeight="1">
      <c r="A55" s="19" t="s">
        <v>77</v>
      </c>
      <c r="B55" s="33" t="s">
        <v>78</v>
      </c>
      <c r="C55" s="20" t="s">
        <v>14</v>
      </c>
      <c r="D55" s="14">
        <v>5.9</v>
      </c>
      <c r="E55" s="14">
        <v>6.8</v>
      </c>
      <c r="F55" s="14">
        <v>7.4</v>
      </c>
      <c r="G55" s="14">
        <v>8.8000000000000007</v>
      </c>
      <c r="H55" s="14">
        <v>14.8</v>
      </c>
      <c r="I55" s="14">
        <v>15.4</v>
      </c>
      <c r="J55" s="14">
        <v>16</v>
      </c>
      <c r="K55" s="14">
        <v>16.3</v>
      </c>
      <c r="L55" s="14">
        <v>16.7</v>
      </c>
      <c r="M55" s="33" t="s">
        <v>149</v>
      </c>
    </row>
    <row r="56" spans="1:13" s="2" customFormat="1" ht="15.75">
      <c r="A56" s="57" t="s">
        <v>79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</row>
    <row r="57" spans="1:13" ht="111.75" customHeight="1">
      <c r="A57" s="32" t="s">
        <v>80</v>
      </c>
      <c r="B57" s="28" t="s">
        <v>81</v>
      </c>
      <c r="C57" s="13" t="s">
        <v>7</v>
      </c>
      <c r="D57" s="14">
        <v>47.8</v>
      </c>
      <c r="E57" s="14">
        <v>49.9</v>
      </c>
      <c r="F57" s="14">
        <v>49.9</v>
      </c>
      <c r="G57" s="14">
        <v>53.1</v>
      </c>
      <c r="H57" s="14">
        <v>60.2</v>
      </c>
      <c r="I57" s="14">
        <v>59.8</v>
      </c>
      <c r="J57" s="14">
        <v>67.7</v>
      </c>
      <c r="K57" s="14">
        <v>68.3</v>
      </c>
      <c r="L57" s="14">
        <v>69.599999999999994</v>
      </c>
      <c r="M57" s="33"/>
    </row>
    <row r="58" spans="1:13" ht="98.25" customHeight="1">
      <c r="A58" s="32" t="s">
        <v>82</v>
      </c>
      <c r="B58" s="28" t="s">
        <v>83</v>
      </c>
      <c r="C58" s="13" t="s">
        <v>7</v>
      </c>
      <c r="D58" s="14">
        <v>0.03</v>
      </c>
      <c r="E58" s="14">
        <v>2.7E-2</v>
      </c>
      <c r="F58" s="14">
        <v>0.03</v>
      </c>
      <c r="G58" s="14">
        <v>2.9000000000000001E-2</v>
      </c>
      <c r="H58" s="14">
        <v>2.9000000000000001E-2</v>
      </c>
      <c r="I58" s="14">
        <v>2.9000000000000001E-2</v>
      </c>
      <c r="J58" s="14">
        <v>2.3E-2</v>
      </c>
      <c r="K58" s="14">
        <v>2.3E-2</v>
      </c>
      <c r="L58" s="14">
        <v>2.3E-2</v>
      </c>
      <c r="M58" s="33" t="s">
        <v>178</v>
      </c>
    </row>
    <row r="59" spans="1:13" ht="66" customHeight="1">
      <c r="A59" s="32" t="s">
        <v>84</v>
      </c>
      <c r="B59" s="21" t="s">
        <v>85</v>
      </c>
      <c r="C59" s="13" t="s">
        <v>42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33"/>
    </row>
    <row r="60" spans="1:13" ht="111" customHeight="1">
      <c r="A60" s="32" t="s">
        <v>86</v>
      </c>
      <c r="B60" s="21" t="s">
        <v>88</v>
      </c>
      <c r="C60" s="13" t="s">
        <v>7</v>
      </c>
      <c r="D60" s="14">
        <v>0</v>
      </c>
      <c r="E60" s="14">
        <v>0</v>
      </c>
      <c r="F60" s="14">
        <v>0</v>
      </c>
      <c r="G60" s="14">
        <v>6</v>
      </c>
      <c r="H60" s="14">
        <v>5.7</v>
      </c>
      <c r="I60" s="14">
        <v>3.1</v>
      </c>
      <c r="J60" s="14">
        <v>0</v>
      </c>
      <c r="K60" s="14">
        <v>0</v>
      </c>
      <c r="L60" s="14">
        <v>0</v>
      </c>
      <c r="M60" s="33"/>
    </row>
    <row r="61" spans="1:13" ht="84" customHeight="1">
      <c r="A61" s="32" t="s">
        <v>87</v>
      </c>
      <c r="B61" s="21" t="s">
        <v>89</v>
      </c>
      <c r="C61" s="13" t="s">
        <v>10</v>
      </c>
      <c r="D61" s="14">
        <v>1651</v>
      </c>
      <c r="E61" s="14">
        <v>2664</v>
      </c>
      <c r="F61" s="14">
        <v>2929</v>
      </c>
      <c r="G61" s="14">
        <v>2597.5</v>
      </c>
      <c r="H61" s="14">
        <v>3099.4</v>
      </c>
      <c r="I61" s="14">
        <v>3242</v>
      </c>
      <c r="J61" s="14">
        <v>3403.6</v>
      </c>
      <c r="K61" s="14">
        <v>3390.1</v>
      </c>
      <c r="L61" s="14">
        <v>3380</v>
      </c>
      <c r="M61" s="33" t="s">
        <v>162</v>
      </c>
    </row>
    <row r="62" spans="1:13" ht="81.75" customHeight="1">
      <c r="A62" s="32" t="s">
        <v>90</v>
      </c>
      <c r="B62" s="21" t="s">
        <v>92</v>
      </c>
      <c r="C62" s="13" t="s">
        <v>91</v>
      </c>
      <c r="D62" s="14" t="s">
        <v>114</v>
      </c>
      <c r="E62" s="14" t="s">
        <v>114</v>
      </c>
      <c r="F62" s="14" t="s">
        <v>114</v>
      </c>
      <c r="G62" s="14" t="s">
        <v>114</v>
      </c>
      <c r="H62" s="14" t="s">
        <v>114</v>
      </c>
      <c r="I62" s="14" t="s">
        <v>114</v>
      </c>
      <c r="J62" s="14" t="s">
        <v>114</v>
      </c>
      <c r="K62" s="14" t="s">
        <v>114</v>
      </c>
      <c r="L62" s="14" t="s">
        <v>114</v>
      </c>
      <c r="M62" s="33"/>
    </row>
    <row r="63" spans="1:13" ht="63.75" customHeight="1">
      <c r="A63" s="32" t="s">
        <v>93</v>
      </c>
      <c r="B63" s="21" t="s">
        <v>153</v>
      </c>
      <c r="C63" s="33" t="s">
        <v>120</v>
      </c>
      <c r="D63" s="14" t="s">
        <v>115</v>
      </c>
      <c r="E63" s="14">
        <v>53.1</v>
      </c>
      <c r="F63" s="14">
        <v>57.9</v>
      </c>
      <c r="G63" s="14">
        <v>40.6</v>
      </c>
      <c r="H63" s="14">
        <v>75</v>
      </c>
      <c r="I63" s="14">
        <v>77.400000000000006</v>
      </c>
      <c r="J63" s="14">
        <v>77.5</v>
      </c>
      <c r="K63" s="14">
        <v>77.599999999999994</v>
      </c>
      <c r="L63" s="14">
        <v>77.8</v>
      </c>
      <c r="M63" s="33"/>
    </row>
    <row r="64" spans="1:13" ht="31.5" customHeight="1">
      <c r="A64" s="32" t="s">
        <v>94</v>
      </c>
      <c r="B64" s="21" t="s">
        <v>96</v>
      </c>
      <c r="C64" s="33" t="s">
        <v>95</v>
      </c>
      <c r="D64" s="14">
        <v>102.4</v>
      </c>
      <c r="E64" s="14">
        <v>101.4</v>
      </c>
      <c r="F64" s="14">
        <v>100.4</v>
      </c>
      <c r="G64" s="14">
        <v>99.3</v>
      </c>
      <c r="H64" s="14">
        <v>99.3</v>
      </c>
      <c r="I64" s="14">
        <v>99.7</v>
      </c>
      <c r="J64" s="14">
        <v>100.1</v>
      </c>
      <c r="K64" s="14">
        <v>100.5</v>
      </c>
      <c r="L64" s="14">
        <v>100.8</v>
      </c>
      <c r="M64" s="33" t="s">
        <v>163</v>
      </c>
    </row>
    <row r="65" spans="1:13" s="2" customFormat="1" ht="15.75">
      <c r="A65" s="57" t="s">
        <v>97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</row>
    <row r="66" spans="1:13" ht="48" customHeight="1">
      <c r="A66" s="58" t="s">
        <v>98</v>
      </c>
      <c r="B66" s="33" t="s">
        <v>99</v>
      </c>
      <c r="C66" s="33"/>
      <c r="D66" s="14"/>
      <c r="E66" s="14"/>
      <c r="F66" s="14"/>
      <c r="G66" s="14"/>
      <c r="H66" s="14"/>
      <c r="I66" s="14"/>
      <c r="J66" s="14"/>
      <c r="K66" s="14"/>
      <c r="L66" s="14"/>
      <c r="M66" s="68"/>
    </row>
    <row r="67" spans="1:13" ht="31.5" customHeight="1">
      <c r="A67" s="58"/>
      <c r="B67" s="15" t="s">
        <v>100</v>
      </c>
      <c r="C67" s="33" t="s">
        <v>124</v>
      </c>
      <c r="D67" s="14">
        <v>1202.3</v>
      </c>
      <c r="E67" s="14">
        <v>1247.5</v>
      </c>
      <c r="F67" s="14">
        <v>1259.02</v>
      </c>
      <c r="G67" s="14">
        <v>1212.99</v>
      </c>
      <c r="H67" s="14">
        <v>1256.27</v>
      </c>
      <c r="I67" s="14">
        <v>1248.27</v>
      </c>
      <c r="J67" s="14">
        <v>1248.27</v>
      </c>
      <c r="K67" s="14">
        <v>1248.27</v>
      </c>
      <c r="L67" s="14">
        <v>1248.27</v>
      </c>
      <c r="M67" s="68"/>
    </row>
    <row r="68" spans="1:13" ht="50.25" customHeight="1">
      <c r="A68" s="58"/>
      <c r="B68" s="15" t="s">
        <v>101</v>
      </c>
      <c r="C68" s="33" t="s">
        <v>127</v>
      </c>
      <c r="D68" s="14">
        <v>0.37</v>
      </c>
      <c r="E68" s="14">
        <v>0.32</v>
      </c>
      <c r="F68" s="14">
        <v>0.32</v>
      </c>
      <c r="G68" s="14">
        <v>0.23</v>
      </c>
      <c r="H68" s="14">
        <v>0.21</v>
      </c>
      <c r="I68" s="14">
        <v>0.22</v>
      </c>
      <c r="J68" s="14">
        <v>0.22</v>
      </c>
      <c r="K68" s="14">
        <v>0.22</v>
      </c>
      <c r="L68" s="14">
        <v>0.22</v>
      </c>
      <c r="M68" s="68"/>
    </row>
    <row r="69" spans="1:13" ht="34.5" customHeight="1">
      <c r="A69" s="58"/>
      <c r="B69" s="15" t="s">
        <v>102</v>
      </c>
      <c r="C69" s="33" t="s">
        <v>129</v>
      </c>
      <c r="D69" s="14">
        <v>38.299999999999997</v>
      </c>
      <c r="E69" s="14">
        <v>36.799999999999997</v>
      </c>
      <c r="F69" s="14">
        <v>34.840000000000003</v>
      </c>
      <c r="G69" s="14">
        <v>34.56</v>
      </c>
      <c r="H69" s="14">
        <v>32.340000000000003</v>
      </c>
      <c r="I69" s="14">
        <v>33.35</v>
      </c>
      <c r="J69" s="14">
        <v>33.35</v>
      </c>
      <c r="K69" s="14">
        <v>33.35</v>
      </c>
      <c r="L69" s="14">
        <v>33.35</v>
      </c>
      <c r="M69" s="68"/>
    </row>
    <row r="70" spans="1:13" ht="17.25" customHeight="1">
      <c r="A70" s="58"/>
      <c r="B70" s="15" t="s">
        <v>103</v>
      </c>
      <c r="C70" s="16" t="s">
        <v>14</v>
      </c>
      <c r="D70" s="14">
        <v>57</v>
      </c>
      <c r="E70" s="14">
        <v>47.82</v>
      </c>
      <c r="F70" s="14">
        <v>47.25</v>
      </c>
      <c r="G70" s="14">
        <v>45.71</v>
      </c>
      <c r="H70" s="14">
        <v>44.47</v>
      </c>
      <c r="I70" s="14">
        <v>48.92</v>
      </c>
      <c r="J70" s="14">
        <v>48.92</v>
      </c>
      <c r="K70" s="14">
        <v>48.92</v>
      </c>
      <c r="L70" s="14">
        <v>48.92</v>
      </c>
      <c r="M70" s="68"/>
    </row>
    <row r="71" spans="1:13" ht="17.25" customHeight="1">
      <c r="A71" s="58"/>
      <c r="B71" s="15" t="s">
        <v>104</v>
      </c>
      <c r="C71" s="16" t="s">
        <v>14</v>
      </c>
      <c r="D71" s="22" t="s">
        <v>113</v>
      </c>
      <c r="E71" s="22" t="s">
        <v>113</v>
      </c>
      <c r="F71" s="22" t="s">
        <v>113</v>
      </c>
      <c r="G71" s="22" t="s">
        <v>113</v>
      </c>
      <c r="H71" s="22" t="s">
        <v>113</v>
      </c>
      <c r="I71" s="22" t="s">
        <v>113</v>
      </c>
      <c r="J71" s="22" t="s">
        <v>113</v>
      </c>
      <c r="K71" s="22" t="s">
        <v>113</v>
      </c>
      <c r="L71" s="14" t="s">
        <v>113</v>
      </c>
      <c r="M71" s="68"/>
    </row>
    <row r="72" spans="1:13" ht="47.25" customHeight="1">
      <c r="A72" s="58" t="s">
        <v>155</v>
      </c>
      <c r="B72" s="33" t="s">
        <v>105</v>
      </c>
      <c r="C72" s="33"/>
      <c r="D72" s="14"/>
      <c r="E72" s="14"/>
      <c r="F72" s="14"/>
      <c r="G72" s="14"/>
      <c r="H72" s="14"/>
      <c r="I72" s="14"/>
      <c r="J72" s="14"/>
      <c r="K72" s="14"/>
      <c r="L72" s="14"/>
      <c r="M72" s="65"/>
    </row>
    <row r="73" spans="1:13" ht="47.25" customHeight="1">
      <c r="A73" s="58"/>
      <c r="B73" s="15" t="s">
        <v>100</v>
      </c>
      <c r="C73" s="33" t="s">
        <v>130</v>
      </c>
      <c r="D73" s="23">
        <v>153.65</v>
      </c>
      <c r="E73" s="23">
        <v>121</v>
      </c>
      <c r="F73" s="23">
        <v>126.5</v>
      </c>
      <c r="G73" s="23">
        <v>114.4</v>
      </c>
      <c r="H73" s="23">
        <v>113.8</v>
      </c>
      <c r="I73" s="23">
        <v>111.6</v>
      </c>
      <c r="J73" s="23">
        <v>111.1</v>
      </c>
      <c r="K73" s="23">
        <v>110.7</v>
      </c>
      <c r="L73" s="23">
        <v>110.3</v>
      </c>
      <c r="M73" s="66"/>
    </row>
    <row r="74" spans="1:13" ht="49.5" customHeight="1">
      <c r="A74" s="58"/>
      <c r="B74" s="15" t="s">
        <v>101</v>
      </c>
      <c r="C74" s="33" t="s">
        <v>127</v>
      </c>
      <c r="D74" s="23">
        <v>0.2</v>
      </c>
      <c r="E74" s="23">
        <v>0.2</v>
      </c>
      <c r="F74" s="23">
        <v>0.2</v>
      </c>
      <c r="G74" s="23">
        <v>0.2</v>
      </c>
      <c r="H74" s="23">
        <v>0.2</v>
      </c>
      <c r="I74" s="23">
        <v>0.2</v>
      </c>
      <c r="J74" s="23">
        <v>0.2</v>
      </c>
      <c r="K74" s="23">
        <v>0.2</v>
      </c>
      <c r="L74" s="23">
        <v>0.2</v>
      </c>
      <c r="M74" s="66"/>
    </row>
    <row r="75" spans="1:13" ht="33.75" customHeight="1">
      <c r="A75" s="58"/>
      <c r="B75" s="15" t="s">
        <v>102</v>
      </c>
      <c r="C75" s="33" t="s">
        <v>128</v>
      </c>
      <c r="D75" s="23">
        <v>1.47</v>
      </c>
      <c r="E75" s="24">
        <v>1.04</v>
      </c>
      <c r="F75" s="24">
        <v>1.02</v>
      </c>
      <c r="G75" s="24">
        <v>0.92</v>
      </c>
      <c r="H75" s="24">
        <v>0.92</v>
      </c>
      <c r="I75" s="24">
        <v>0.89</v>
      </c>
      <c r="J75" s="24">
        <v>0.89</v>
      </c>
      <c r="K75" s="24">
        <v>0.88</v>
      </c>
      <c r="L75" s="24">
        <v>0.88</v>
      </c>
      <c r="M75" s="66"/>
    </row>
    <row r="76" spans="1:13" ht="17.25" customHeight="1">
      <c r="A76" s="58"/>
      <c r="B76" s="15" t="s">
        <v>103</v>
      </c>
      <c r="C76" s="16" t="s">
        <v>14</v>
      </c>
      <c r="D76" s="23">
        <v>3</v>
      </c>
      <c r="E76" s="23">
        <v>1.68</v>
      </c>
      <c r="F76" s="23">
        <v>1.69</v>
      </c>
      <c r="G76" s="23">
        <v>1.6</v>
      </c>
      <c r="H76" s="23">
        <v>1.4</v>
      </c>
      <c r="I76" s="23">
        <v>1.3</v>
      </c>
      <c r="J76" s="23">
        <v>1.3</v>
      </c>
      <c r="K76" s="23">
        <v>1.3</v>
      </c>
      <c r="L76" s="23">
        <v>1.3</v>
      </c>
      <c r="M76" s="66"/>
    </row>
    <row r="77" spans="1:13" ht="17.25" customHeight="1">
      <c r="A77" s="58"/>
      <c r="B77" s="15" t="s">
        <v>104</v>
      </c>
      <c r="C77" s="16" t="s">
        <v>14</v>
      </c>
      <c r="D77" s="22" t="s">
        <v>113</v>
      </c>
      <c r="E77" s="22" t="s">
        <v>113</v>
      </c>
      <c r="F77" s="22" t="s">
        <v>113</v>
      </c>
      <c r="G77" s="22" t="s">
        <v>113</v>
      </c>
      <c r="H77" s="14" t="s">
        <v>113</v>
      </c>
      <c r="I77" s="14" t="s">
        <v>113</v>
      </c>
      <c r="J77" s="14" t="s">
        <v>113</v>
      </c>
      <c r="K77" s="14" t="s">
        <v>113</v>
      </c>
      <c r="L77" s="14" t="s">
        <v>113</v>
      </c>
      <c r="M77" s="67"/>
    </row>
  </sheetData>
  <mergeCells count="25">
    <mergeCell ref="A72:A77"/>
    <mergeCell ref="M72:M77"/>
    <mergeCell ref="A51:M51"/>
    <mergeCell ref="A56:M56"/>
    <mergeCell ref="A65:M65"/>
    <mergeCell ref="A66:A71"/>
    <mergeCell ref="M66:M71"/>
    <mergeCell ref="A40:M40"/>
    <mergeCell ref="A43:M43"/>
    <mergeCell ref="A44:A45"/>
    <mergeCell ref="A46:A47"/>
    <mergeCell ref="A48:A50"/>
    <mergeCell ref="A33:M33"/>
    <mergeCell ref="A34:A37"/>
    <mergeCell ref="M34:M37"/>
    <mergeCell ref="A5:M5"/>
    <mergeCell ref="A13:A19"/>
    <mergeCell ref="A20:M20"/>
    <mergeCell ref="A24:M24"/>
    <mergeCell ref="G25:L25"/>
    <mergeCell ref="A1:M1"/>
    <mergeCell ref="A3:B4"/>
    <mergeCell ref="C3:C4"/>
    <mergeCell ref="D3:L3"/>
    <mergeCell ref="M3:M4"/>
  </mergeCells>
  <printOptions horizontalCentered="1"/>
  <pageMargins left="0.19685039370078741" right="0.19685039370078741" top="0.59055118110236227" bottom="0.19685039370078741" header="0.19685039370078741" footer="0.15748031496062992"/>
  <pageSetup paperSize="9" scale="88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стр.1</vt:lpstr>
      <vt:lpstr>доклад</vt:lpstr>
      <vt:lpstr>доклад!Заголовки_для_печати</vt:lpstr>
      <vt:lpstr>доклад!Область_печати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valuka</cp:lastModifiedBy>
  <cp:lastPrinted>2018-06-06T01:35:17Z</cp:lastPrinted>
  <dcterms:created xsi:type="dcterms:W3CDTF">2010-05-19T10:50:44Z</dcterms:created>
  <dcterms:modified xsi:type="dcterms:W3CDTF">2018-06-07T03:09:00Z</dcterms:modified>
</cp:coreProperties>
</file>