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2575" windowHeight="12270" tabRatio="898"/>
  </bookViews>
  <sheets>
    <sheet name="Теплоснабжение ЭОТ (2025)" sheetId="8" r:id="rId1"/>
  </sheets>
  <definedNames>
    <definedName name="_xlnm._FilterDatabase" localSheetId="0" hidden="1">'Теплоснабжение ЭОТ (2025)'!$L$1:$L$55</definedName>
    <definedName name="_xlnm.Print_Titles" localSheetId="0">'Теплоснабжение ЭОТ (2025)'!$3:$6</definedName>
    <definedName name="_xlnm.Print_Area" localSheetId="0">'Теплоснабжение ЭОТ (2025)'!$A$1:$M$52</definedName>
  </definedNames>
  <calcPr calcId="162913"/>
</workbook>
</file>

<file path=xl/calcChain.xml><?xml version="1.0" encoding="utf-8"?>
<calcChain xmlns="http://schemas.openxmlformats.org/spreadsheetml/2006/main">
  <c r="E38" i="8" l="1"/>
  <c r="E35" i="8"/>
  <c r="E34" i="8"/>
  <c r="E32" i="8"/>
</calcChain>
</file>

<file path=xl/sharedStrings.xml><?xml version="1.0" encoding="utf-8"?>
<sst xmlns="http://schemas.openxmlformats.org/spreadsheetml/2006/main" count="336" uniqueCount="113">
  <si>
    <t>№ п/п</t>
  </si>
  <si>
    <t>Организация</t>
  </si>
  <si>
    <t>*</t>
  </si>
  <si>
    <t>МУП "Сеймчантеплосеть"</t>
  </si>
  <si>
    <t>ООО "Профиль" *</t>
  </si>
  <si>
    <t>ООО "Теплоэнергия" "Ягоднинский"</t>
  </si>
  <si>
    <t>МУП "Комэнерго"</t>
  </si>
  <si>
    <t>МУП "Стекольный комэнерго"</t>
  </si>
  <si>
    <t>п. Сеймчан</t>
  </si>
  <si>
    <t>с. В. Сеймчан</t>
  </si>
  <si>
    <t>п. Бурхала</t>
  </si>
  <si>
    <t>п. Оротукан</t>
  </si>
  <si>
    <t>п. Ягодное</t>
  </si>
  <si>
    <t>п. Эвенск</t>
  </si>
  <si>
    <t>п. Дебин</t>
  </si>
  <si>
    <t>п. Палатка</t>
  </si>
  <si>
    <t>п. Хасын</t>
  </si>
  <si>
    <t>п. Талая</t>
  </si>
  <si>
    <t>п. Стекольный</t>
  </si>
  <si>
    <t>п. Ола</t>
  </si>
  <si>
    <t>с. Тахтоямск</t>
  </si>
  <si>
    <t>г. Сусуман</t>
  </si>
  <si>
    <t>п. Холодный</t>
  </si>
  <si>
    <t>с. Гадля</t>
  </si>
  <si>
    <t>с. Клепка</t>
  </si>
  <si>
    <t>с. Талон</t>
  </si>
  <si>
    <t>п. Усть-Омчуг</t>
  </si>
  <si>
    <t>п. Омчак</t>
  </si>
  <si>
    <t>п. Мадаун</t>
  </si>
  <si>
    <t>п. Синегорье</t>
  </si>
  <si>
    <t>Сусуманский городской округ</t>
  </si>
  <si>
    <t xml:space="preserve"> Населенный пункт</t>
  </si>
  <si>
    <t>МУП "Ола-Электротеплосеть"</t>
  </si>
  <si>
    <t>Предприятие применяет упрощенную систему налогообложения</t>
  </si>
  <si>
    <t>с. Гижига</t>
  </si>
  <si>
    <t>п.Радужный</t>
  </si>
  <si>
    <t>с. Балаганное</t>
  </si>
  <si>
    <t>с. Ямск</t>
  </si>
  <si>
    <t>п.Кедровый</t>
  </si>
  <si>
    <t xml:space="preserve">МУП "Магадантеплосеть" </t>
  </si>
  <si>
    <t>г.Магадан</t>
  </si>
  <si>
    <t>Филиал Магаданская ТЭЦ ПАО "Магаданэнерго"</t>
  </si>
  <si>
    <t xml:space="preserve">категория "потребители"  </t>
  </si>
  <si>
    <t>филиал ПАО "Магаданэнерго" "Центральные электрические сети"</t>
  </si>
  <si>
    <t>Муниципальное образование "Город Магадан"</t>
  </si>
  <si>
    <t>п. Дукат                          п. Омсукчан</t>
  </si>
  <si>
    <t>ООО "Теплосеть" *</t>
  </si>
  <si>
    <t>п. Армань</t>
  </si>
  <si>
    <t>п.Мяунджа</t>
  </si>
  <si>
    <t>филиал ПАО "Магаданэнерго" "Аркагалинская ГРЭС"</t>
  </si>
  <si>
    <t>Приказы Департамента цен и тарифов Магаданской области</t>
  </si>
  <si>
    <t xml:space="preserve">О внесении изменений </t>
  </si>
  <si>
    <t>ООО "Тенька"</t>
  </si>
  <si>
    <t xml:space="preserve">ООО "Компания Энергия" </t>
  </si>
  <si>
    <t>Х</t>
  </si>
  <si>
    <t>Все тарифы указаны без НДС, за исключением предприятий применяющих упрощённую систему налогообложения</t>
  </si>
  <si>
    <t>ПАО "Магаданэнерго" филиал "Центральные электрические сети"</t>
  </si>
  <si>
    <t xml:space="preserve">п.Усть-Омчуг </t>
  </si>
  <si>
    <t>г.Сусуман ( п.Берелех)</t>
  </si>
  <si>
    <t>Об установлении долгосрочных тарифов на тепловую энергию (мощность) на долгосрочный период</t>
  </si>
  <si>
    <t>2025 г., руб./Гкал</t>
  </si>
  <si>
    <t>2026 г., руб./Гкал</t>
  </si>
  <si>
    <t>МУП "Теплоэнерго Сусуман"</t>
  </si>
  <si>
    <t>филиал ПАО "Магаданэнерго" "Тепло Территории"</t>
  </si>
  <si>
    <t>I  п/г</t>
  </si>
  <si>
    <t>II п/г</t>
  </si>
  <si>
    <t>2027 г., руб./Гкал</t>
  </si>
  <si>
    <t>Омсукчанский муниципальный округ</t>
  </si>
  <si>
    <t>Ягоднинский муниципальный округ</t>
  </si>
  <si>
    <t>Северо-Эвенский муниципальный округ</t>
  </si>
  <si>
    <t>Хасынский муниципальный округ</t>
  </si>
  <si>
    <t>Ольский муниципальный округ</t>
  </si>
  <si>
    <t>Среднеканский муниципальный округ</t>
  </si>
  <si>
    <t>Тенькинский муниципальный округ</t>
  </si>
  <si>
    <t>МУП "Эвенскэнерго"</t>
  </si>
  <si>
    <t>от 18.12.2023 № 32-1/э</t>
  </si>
  <si>
    <t>от 10.11.2023 № 23-1/э</t>
  </si>
  <si>
    <t>от 20.12.2023 г. № 39-1/э</t>
  </si>
  <si>
    <t>от 18.08.2023 г. № 15-1/э</t>
  </si>
  <si>
    <t>от 20.12.2021 г. № 40-1/э</t>
  </si>
  <si>
    <t>от 20.12.2023 г. № 41-1/э</t>
  </si>
  <si>
    <t>от 20.12.2023 г. № 40-1/э</t>
  </si>
  <si>
    <t>от 20.12.2023 г. № 43-1/э</t>
  </si>
  <si>
    <t>2028 г., руб./Гкал</t>
  </si>
  <si>
    <t xml:space="preserve">от 28.11.2022 г. № 46-2/э
(в ред. от 20.12.2023 № 35-1/э)
</t>
  </si>
  <si>
    <t xml:space="preserve">от 28.11.2022 г. № 46-1/э
(в ред. от 20.12.2023 № 35-2/э)
</t>
  </si>
  <si>
    <t xml:space="preserve">от 20.12.2023 г. № 42-1/э
(в ред. от 30.01.2024 № 2-1/э)
</t>
  </si>
  <si>
    <t xml:space="preserve">от 20.12.2023 г. № 38-1/э
(в ред. от 05.02.2024 № 3-1/э)
</t>
  </si>
  <si>
    <t xml:space="preserve">от 05.10.2023 г. № 20-1/э </t>
  </si>
  <si>
    <t>от 01.11.2024 г. № 34-1/э</t>
  </si>
  <si>
    <t>х</t>
  </si>
  <si>
    <t>В 2024 году Предприятие применяло упрощенную систему налогообложения</t>
  </si>
  <si>
    <t>от 20.12.2024 г. № 50-1/э</t>
  </si>
  <si>
    <t>от 09.08.2024 г. № 26-1/э</t>
  </si>
  <si>
    <t>от 20.12.2024 г. № 48-1/э</t>
  </si>
  <si>
    <t>от 07.12.2021 г. № 29-1/э
от 17.09.2024 г. № 28-1/э</t>
  </si>
  <si>
    <t>от 01.08.2024 г. № 25-1/э</t>
  </si>
  <si>
    <t>от 18.09.2024 г. № 30-1/э</t>
  </si>
  <si>
    <t>от 20.12.2024 г. № 47-1/э</t>
  </si>
  <si>
    <t>от 16.07.2024 г. № 22-1/э</t>
  </si>
  <si>
    <t>от 20.12.2024 г. № 49-1/э</t>
  </si>
  <si>
    <t>Экономически обоснованные тарифы на тепловую энергию (мощность) для потребителей, установленные департаментом цен и тарифов Магаданской области на 2025 год</t>
  </si>
  <si>
    <t>от 30.09.2022 № 16-1/э
от 28.11.2022 № 47-5/э
от 18.12.2023 № 18-1/э
от 20.12.2023 № 34-1/э
от 20.12.2024 № 46-1/э</t>
  </si>
  <si>
    <t>от 17.09.2024 г. № 29-1/э</t>
  </si>
  <si>
    <t>от 20.12.2024 г. № 51-1/э</t>
  </si>
  <si>
    <t>ООО "Тахтоямск-Энергия" **</t>
  </si>
  <si>
    <t>**</t>
  </si>
  <si>
    <t>Филиал ООО "Теплосеть" - "Оротукан"</t>
  </si>
  <si>
    <t>7.</t>
  </si>
  <si>
    <t>Филиал ООО "Теплосеть" - "Ягодное"</t>
  </si>
  <si>
    <t>от 29.05.2025 г. № 9-1/э 
(дейстаие тарифов с 01.06.2025 г.)</t>
  </si>
  <si>
    <t>от 25.03.2025 г. № 3-1/э
(действие тарифов с 01.04.2025 г.)</t>
  </si>
  <si>
    <t>от 20.06.2025 г. № 10-2/э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</si>
</sst>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5" fillId="2" borderId="0" applyFont="0" applyBorder="0">
      <alignment horizontal="right"/>
    </xf>
  </cellStyleXfs>
  <cellXfs count="39">
    <xf numFmtId="0" fontId="0" fillId="0" borderId="0" xfId="0"/>
    <xf numFmtId="164" fontId="1" fillId="0" borderId="0" xfId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1" applyFont="1" applyFill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" fontId="1" fillId="0" borderId="0" xfId="1" applyNumberFormat="1" applyFont="1" applyFill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164" fontId="1" fillId="3" borderId="0" xfId="1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0" fontId="1" fillId="0" borderId="0" xfId="2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3"/>
    <cellStyle name="Обычный 2 2" xfId="4"/>
    <cellStyle name="Обычный 3 2" xfId="5"/>
    <cellStyle name="Процентный" xfId="2" builtinId="5"/>
    <cellStyle name="Процентный 2" xfId="7"/>
    <cellStyle name="Процентный 3" xfId="6"/>
    <cellStyle name="Финансовый" xfId="1" builtinId="3"/>
    <cellStyle name="Финансовый 2" xfId="9"/>
    <cellStyle name="Финансовый 3" xfId="10"/>
    <cellStyle name="Финансовый 4" xfId="8"/>
    <cellStyle name="Формула_Form100_2008" xfId="11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5"/>
  <sheetViews>
    <sheetView tabSelected="1" zoomScale="85" zoomScaleNormal="85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25" sqref="Q25"/>
    </sheetView>
  </sheetViews>
  <sheetFormatPr defaultColWidth="9.140625" defaultRowHeight="15.75" x14ac:dyDescent="0.25"/>
  <cols>
    <col min="1" max="1" width="6.42578125" style="5" customWidth="1"/>
    <col min="2" max="2" width="24.28515625" style="6" customWidth="1"/>
    <col min="3" max="3" width="43.5703125" style="6" customWidth="1"/>
    <col min="4" max="4" width="22.5703125" style="7" customWidth="1"/>
    <col min="5" max="5" width="19.85546875" style="7" customWidth="1"/>
    <col min="6" max="11" width="12" style="7" hidden="1" customWidth="1"/>
    <col min="12" max="12" width="39.5703125" style="5" customWidth="1"/>
    <col min="13" max="13" width="37.28515625" style="5" customWidth="1"/>
    <col min="14" max="14" width="15.42578125" style="1" customWidth="1"/>
    <col min="15" max="15" width="16.140625" style="2" customWidth="1"/>
    <col min="16" max="16" width="13.140625" style="2" bestFit="1" customWidth="1"/>
    <col min="17" max="17" width="13.28515625" style="2" bestFit="1" customWidth="1"/>
    <col min="18" max="16384" width="9.140625" style="2"/>
  </cols>
  <sheetData>
    <row r="1" spans="1:15" ht="48.75" customHeight="1" x14ac:dyDescent="0.25">
      <c r="A1" s="26" t="s">
        <v>101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s="4" customFormat="1" ht="15" customHeight="1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"/>
    </row>
    <row r="3" spans="1:15" ht="15.75" customHeight="1" x14ac:dyDescent="0.25">
      <c r="A3" s="28" t="s">
        <v>0</v>
      </c>
      <c r="B3" s="28" t="s">
        <v>31</v>
      </c>
      <c r="C3" s="28" t="s">
        <v>1</v>
      </c>
      <c r="D3" s="25" t="s">
        <v>60</v>
      </c>
      <c r="E3" s="25"/>
      <c r="F3" s="25" t="s">
        <v>61</v>
      </c>
      <c r="G3" s="25"/>
      <c r="H3" s="25" t="s">
        <v>66</v>
      </c>
      <c r="I3" s="25"/>
      <c r="J3" s="25" t="s">
        <v>83</v>
      </c>
      <c r="K3" s="25"/>
      <c r="L3" s="28" t="s">
        <v>50</v>
      </c>
      <c r="M3" s="28"/>
    </row>
    <row r="4" spans="1:15" ht="12.75" customHeight="1" x14ac:dyDescent="0.25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8"/>
      <c r="M4" s="28"/>
    </row>
    <row r="5" spans="1:15" ht="53.25" customHeight="1" x14ac:dyDescent="0.25">
      <c r="A5" s="28"/>
      <c r="B5" s="28"/>
      <c r="C5" s="28"/>
      <c r="D5" s="25" t="s">
        <v>42</v>
      </c>
      <c r="E5" s="25"/>
      <c r="F5" s="25" t="s">
        <v>42</v>
      </c>
      <c r="G5" s="25"/>
      <c r="H5" s="25" t="s">
        <v>42</v>
      </c>
      <c r="I5" s="25"/>
      <c r="J5" s="25" t="s">
        <v>42</v>
      </c>
      <c r="K5" s="25"/>
      <c r="L5" s="28" t="s">
        <v>59</v>
      </c>
      <c r="M5" s="28" t="s">
        <v>51</v>
      </c>
    </row>
    <row r="6" spans="1:15" x14ac:dyDescent="0.25">
      <c r="A6" s="28"/>
      <c r="B6" s="28"/>
      <c r="C6" s="28"/>
      <c r="D6" s="18" t="s">
        <v>64</v>
      </c>
      <c r="E6" s="18" t="s">
        <v>65</v>
      </c>
      <c r="F6" s="18" t="s">
        <v>64</v>
      </c>
      <c r="G6" s="18" t="s">
        <v>65</v>
      </c>
      <c r="H6" s="18" t="s">
        <v>64</v>
      </c>
      <c r="I6" s="18" t="s">
        <v>65</v>
      </c>
      <c r="J6" s="18" t="s">
        <v>64</v>
      </c>
      <c r="K6" s="18" t="s">
        <v>65</v>
      </c>
      <c r="L6" s="28"/>
      <c r="M6" s="28"/>
    </row>
    <row r="7" spans="1:15" ht="24.75" customHeight="1" x14ac:dyDescent="0.25">
      <c r="A7" s="29" t="s">
        <v>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5" s="12" customFormat="1" ht="31.5" x14ac:dyDescent="0.25">
      <c r="A8" s="21">
        <v>1</v>
      </c>
      <c r="B8" s="20" t="s">
        <v>45</v>
      </c>
      <c r="C8" s="20" t="s">
        <v>53</v>
      </c>
      <c r="D8" s="10">
        <v>7740.52</v>
      </c>
      <c r="E8" s="10">
        <v>8736.32</v>
      </c>
      <c r="F8" s="10" t="s">
        <v>54</v>
      </c>
      <c r="G8" s="10" t="s">
        <v>54</v>
      </c>
      <c r="H8" s="10" t="s">
        <v>54</v>
      </c>
      <c r="I8" s="10" t="s">
        <v>54</v>
      </c>
      <c r="J8" s="10" t="s">
        <v>54</v>
      </c>
      <c r="K8" s="10" t="s">
        <v>54</v>
      </c>
      <c r="L8" s="21" t="s">
        <v>88</v>
      </c>
      <c r="M8" s="21" t="s">
        <v>89</v>
      </c>
      <c r="N8" s="11"/>
      <c r="O8" s="11"/>
    </row>
    <row r="9" spans="1:15" s="12" customFormat="1" ht="21" customHeight="1" x14ac:dyDescent="0.25">
      <c r="A9" s="32" t="s">
        <v>68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11"/>
      <c r="O9" s="11"/>
    </row>
    <row r="10" spans="1:15" s="12" customFormat="1" x14ac:dyDescent="0.25">
      <c r="A10" s="21">
        <v>2</v>
      </c>
      <c r="B10" s="20" t="s">
        <v>12</v>
      </c>
      <c r="C10" s="20" t="s">
        <v>5</v>
      </c>
      <c r="D10" s="10" t="s">
        <v>54</v>
      </c>
      <c r="E10" s="10" t="s">
        <v>54</v>
      </c>
      <c r="F10" s="10" t="s">
        <v>54</v>
      </c>
      <c r="G10" s="10" t="s">
        <v>54</v>
      </c>
      <c r="H10" s="10" t="s">
        <v>54</v>
      </c>
      <c r="I10" s="10" t="s">
        <v>54</v>
      </c>
      <c r="J10" s="10" t="s">
        <v>54</v>
      </c>
      <c r="K10" s="10" t="s">
        <v>54</v>
      </c>
      <c r="L10" s="21"/>
      <c r="M10" s="21"/>
      <c r="N10" s="11"/>
      <c r="O10" s="11"/>
    </row>
    <row r="11" spans="1:15" s="12" customFormat="1" x14ac:dyDescent="0.25">
      <c r="A11" s="21">
        <v>3</v>
      </c>
      <c r="B11" s="20" t="s">
        <v>10</v>
      </c>
      <c r="C11" s="20" t="s">
        <v>4</v>
      </c>
      <c r="D11" s="10" t="s">
        <v>54</v>
      </c>
      <c r="E11" s="10" t="s">
        <v>54</v>
      </c>
      <c r="F11" s="10" t="s">
        <v>54</v>
      </c>
      <c r="G11" s="10" t="s">
        <v>54</v>
      </c>
      <c r="H11" s="10" t="s">
        <v>54</v>
      </c>
      <c r="I11" s="10" t="s">
        <v>54</v>
      </c>
      <c r="J11" s="10" t="s">
        <v>54</v>
      </c>
      <c r="K11" s="10" t="s">
        <v>54</v>
      </c>
      <c r="L11" s="21" t="s">
        <v>75</v>
      </c>
      <c r="M11" s="21" t="s">
        <v>90</v>
      </c>
      <c r="N11" s="11"/>
      <c r="O11" s="11"/>
    </row>
    <row r="12" spans="1:15" ht="44.25" customHeight="1" x14ac:dyDescent="0.25">
      <c r="A12" s="19">
        <v>4</v>
      </c>
      <c r="B12" s="22" t="s">
        <v>11</v>
      </c>
      <c r="C12" s="22" t="s">
        <v>107</v>
      </c>
      <c r="D12" s="10">
        <v>11746.42</v>
      </c>
      <c r="E12" s="10">
        <v>11746.42</v>
      </c>
      <c r="F12" s="10" t="s">
        <v>54</v>
      </c>
      <c r="G12" s="10" t="s">
        <v>54</v>
      </c>
      <c r="H12" s="10" t="s">
        <v>54</v>
      </c>
      <c r="I12" s="10" t="s">
        <v>54</v>
      </c>
      <c r="J12" s="10" t="s">
        <v>54</v>
      </c>
      <c r="K12" s="10" t="s">
        <v>54</v>
      </c>
      <c r="L12" s="19" t="s">
        <v>111</v>
      </c>
      <c r="M12" s="19" t="s">
        <v>90</v>
      </c>
      <c r="O12" s="1"/>
    </row>
    <row r="13" spans="1:15" x14ac:dyDescent="0.25">
      <c r="A13" s="19">
        <v>5</v>
      </c>
      <c r="B13" s="22" t="s">
        <v>14</v>
      </c>
      <c r="C13" s="22" t="s">
        <v>46</v>
      </c>
      <c r="D13" s="15">
        <v>5401.87</v>
      </c>
      <c r="E13" s="15">
        <v>6643.41</v>
      </c>
      <c r="F13" s="15" t="s">
        <v>54</v>
      </c>
      <c r="G13" s="15" t="s">
        <v>54</v>
      </c>
      <c r="H13" s="15" t="s">
        <v>54</v>
      </c>
      <c r="I13" s="15" t="s">
        <v>54</v>
      </c>
      <c r="J13" s="10" t="s">
        <v>54</v>
      </c>
      <c r="K13" s="10" t="s">
        <v>54</v>
      </c>
      <c r="L13" s="19" t="s">
        <v>80</v>
      </c>
      <c r="M13" s="19" t="s">
        <v>92</v>
      </c>
      <c r="O13" s="1"/>
    </row>
    <row r="14" spans="1:15" ht="47.25" x14ac:dyDescent="0.25">
      <c r="A14" s="19">
        <v>6</v>
      </c>
      <c r="B14" s="22" t="s">
        <v>29</v>
      </c>
      <c r="C14" s="22" t="s">
        <v>63</v>
      </c>
      <c r="D14" s="10">
        <v>6068.01</v>
      </c>
      <c r="E14" s="10">
        <v>6068.01</v>
      </c>
      <c r="F14" s="10" t="s">
        <v>54</v>
      </c>
      <c r="G14" s="10" t="s">
        <v>54</v>
      </c>
      <c r="H14" s="15" t="s">
        <v>54</v>
      </c>
      <c r="I14" s="15" t="s">
        <v>54</v>
      </c>
      <c r="J14" s="10" t="s">
        <v>54</v>
      </c>
      <c r="K14" s="10" t="s">
        <v>54</v>
      </c>
      <c r="L14" s="17" t="s">
        <v>84</v>
      </c>
      <c r="M14" s="19" t="s">
        <v>93</v>
      </c>
      <c r="O14" s="1"/>
    </row>
    <row r="15" spans="1:15" ht="39" customHeight="1" x14ac:dyDescent="0.25">
      <c r="A15" s="24" t="s">
        <v>108</v>
      </c>
      <c r="B15" s="23" t="s">
        <v>12</v>
      </c>
      <c r="C15" s="23" t="s">
        <v>109</v>
      </c>
      <c r="D15" s="10">
        <v>5747.7491603168837</v>
      </c>
      <c r="E15" s="10">
        <v>5747.7491603168837</v>
      </c>
      <c r="F15" s="10"/>
      <c r="G15" s="10"/>
      <c r="H15" s="15"/>
      <c r="I15" s="15"/>
      <c r="J15" s="10"/>
      <c r="K15" s="10"/>
      <c r="L15" s="17" t="s">
        <v>110</v>
      </c>
      <c r="M15" s="24" t="s">
        <v>90</v>
      </c>
      <c r="O15" s="1"/>
    </row>
    <row r="16" spans="1:15" x14ac:dyDescent="0.25">
      <c r="A16" s="29" t="s">
        <v>69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O16" s="1"/>
    </row>
    <row r="17" spans="1:17" s="12" customFormat="1" ht="30.6" customHeight="1" x14ac:dyDescent="0.25">
      <c r="A17" s="13">
        <v>8</v>
      </c>
      <c r="B17" s="20" t="s">
        <v>13</v>
      </c>
      <c r="C17" s="31" t="s">
        <v>74</v>
      </c>
      <c r="D17" s="15">
        <v>8370.6299999999992</v>
      </c>
      <c r="E17" s="15">
        <v>14543.87</v>
      </c>
      <c r="F17" s="15" t="s">
        <v>54</v>
      </c>
      <c r="G17" s="15" t="s">
        <v>54</v>
      </c>
      <c r="H17" s="15" t="s">
        <v>54</v>
      </c>
      <c r="I17" s="15" t="s">
        <v>54</v>
      </c>
      <c r="J17" s="15" t="s">
        <v>54</v>
      </c>
      <c r="K17" s="15" t="s">
        <v>54</v>
      </c>
      <c r="L17" s="28" t="s">
        <v>76</v>
      </c>
      <c r="M17" s="31" t="s">
        <v>94</v>
      </c>
      <c r="N17" s="11"/>
      <c r="O17" s="11"/>
    </row>
    <row r="18" spans="1:17" s="12" customFormat="1" ht="51" customHeight="1" x14ac:dyDescent="0.25">
      <c r="A18" s="21">
        <v>9</v>
      </c>
      <c r="B18" s="20" t="s">
        <v>34</v>
      </c>
      <c r="C18" s="31"/>
      <c r="D18" s="15">
        <v>30379.27</v>
      </c>
      <c r="E18" s="15">
        <v>31795.45</v>
      </c>
      <c r="F18" s="15" t="s">
        <v>54</v>
      </c>
      <c r="G18" s="15" t="s">
        <v>54</v>
      </c>
      <c r="H18" s="15" t="s">
        <v>54</v>
      </c>
      <c r="I18" s="15" t="s">
        <v>54</v>
      </c>
      <c r="J18" s="15" t="s">
        <v>54</v>
      </c>
      <c r="K18" s="15" t="s">
        <v>54</v>
      </c>
      <c r="L18" s="28"/>
      <c r="M18" s="31"/>
      <c r="N18" s="11"/>
      <c r="O18" s="11"/>
    </row>
    <row r="19" spans="1:17" x14ac:dyDescent="0.25">
      <c r="A19" s="29" t="s">
        <v>30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O19" s="1"/>
    </row>
    <row r="20" spans="1:17" x14ac:dyDescent="0.25">
      <c r="A20" s="19">
        <v>10</v>
      </c>
      <c r="B20" s="22" t="s">
        <v>21</v>
      </c>
      <c r="C20" s="33" t="s">
        <v>62</v>
      </c>
      <c r="D20" s="10">
        <v>4897.5</v>
      </c>
      <c r="E20" s="10">
        <v>5127.83</v>
      </c>
      <c r="F20" s="15" t="s">
        <v>54</v>
      </c>
      <c r="G20" s="15" t="s">
        <v>54</v>
      </c>
      <c r="H20" s="15" t="s">
        <v>54</v>
      </c>
      <c r="I20" s="15" t="s">
        <v>54</v>
      </c>
      <c r="J20" s="10" t="s">
        <v>54</v>
      </c>
      <c r="K20" s="10" t="s">
        <v>54</v>
      </c>
      <c r="L20" s="35" t="s">
        <v>95</v>
      </c>
      <c r="M20" s="35"/>
      <c r="O20" s="1"/>
      <c r="P20" s="1"/>
      <c r="Q20" s="1"/>
    </row>
    <row r="21" spans="1:17" s="12" customFormat="1" ht="24.75" customHeight="1" x14ac:dyDescent="0.25">
      <c r="A21" s="21">
        <v>11</v>
      </c>
      <c r="B21" s="20" t="s">
        <v>22</v>
      </c>
      <c r="C21" s="34"/>
      <c r="D21" s="10">
        <v>4897.5</v>
      </c>
      <c r="E21" s="10">
        <v>5127.83</v>
      </c>
      <c r="F21" s="10" t="s">
        <v>54</v>
      </c>
      <c r="G21" s="10" t="s">
        <v>54</v>
      </c>
      <c r="H21" s="10" t="s">
        <v>54</v>
      </c>
      <c r="I21" s="10" t="s">
        <v>54</v>
      </c>
      <c r="J21" s="10" t="s">
        <v>54</v>
      </c>
      <c r="K21" s="10" t="s">
        <v>54</v>
      </c>
      <c r="L21" s="36"/>
      <c r="M21" s="36"/>
      <c r="N21" s="11"/>
      <c r="O21" s="11"/>
      <c r="P21" s="11"/>
      <c r="Q21" s="11"/>
    </row>
    <row r="22" spans="1:17" s="12" customFormat="1" ht="31.5" x14ac:dyDescent="0.25">
      <c r="A22" s="21">
        <v>12</v>
      </c>
      <c r="B22" s="20" t="s">
        <v>38</v>
      </c>
      <c r="C22" s="20" t="s">
        <v>43</v>
      </c>
      <c r="D22" s="10">
        <v>10542.44</v>
      </c>
      <c r="E22" s="10">
        <v>10542.44</v>
      </c>
      <c r="F22" s="10" t="s">
        <v>54</v>
      </c>
      <c r="G22" s="10" t="s">
        <v>54</v>
      </c>
      <c r="H22" s="10" t="s">
        <v>54</v>
      </c>
      <c r="I22" s="10" t="s">
        <v>54</v>
      </c>
      <c r="J22" s="10" t="s">
        <v>54</v>
      </c>
      <c r="K22" s="10" t="s">
        <v>54</v>
      </c>
      <c r="L22" s="31" t="s">
        <v>112</v>
      </c>
      <c r="M22" s="31"/>
      <c r="N22" s="11"/>
      <c r="O22" s="11"/>
      <c r="P22" s="11"/>
      <c r="Q22" s="11"/>
    </row>
    <row r="23" spans="1:17" ht="31.5" x14ac:dyDescent="0.25">
      <c r="A23" s="19">
        <v>13</v>
      </c>
      <c r="B23" s="22" t="s">
        <v>48</v>
      </c>
      <c r="C23" s="22" t="s">
        <v>49</v>
      </c>
      <c r="D23" s="15">
        <v>6678.78</v>
      </c>
      <c r="E23" s="15">
        <v>8326.4</v>
      </c>
      <c r="F23" s="15" t="s">
        <v>54</v>
      </c>
      <c r="G23" s="15" t="s">
        <v>54</v>
      </c>
      <c r="H23" s="15" t="s">
        <v>54</v>
      </c>
      <c r="I23" s="15" t="s">
        <v>54</v>
      </c>
      <c r="J23" s="10" t="s">
        <v>54</v>
      </c>
      <c r="K23" s="10" t="s">
        <v>54</v>
      </c>
      <c r="L23" s="31"/>
      <c r="M23" s="31"/>
      <c r="O23" s="1"/>
      <c r="P23" s="1"/>
      <c r="Q23" s="1"/>
    </row>
    <row r="24" spans="1:17" s="12" customFormat="1" ht="47.25" x14ac:dyDescent="0.25">
      <c r="A24" s="21">
        <v>14</v>
      </c>
      <c r="B24" s="20" t="s">
        <v>58</v>
      </c>
      <c r="C24" s="20" t="s">
        <v>56</v>
      </c>
      <c r="D24" s="10">
        <v>8143.7</v>
      </c>
      <c r="E24" s="10">
        <v>8143.7</v>
      </c>
      <c r="F24" s="10" t="s">
        <v>54</v>
      </c>
      <c r="G24" s="10" t="s">
        <v>54</v>
      </c>
      <c r="H24" s="10" t="s">
        <v>54</v>
      </c>
      <c r="I24" s="10" t="s">
        <v>54</v>
      </c>
      <c r="J24" s="10" t="s">
        <v>54</v>
      </c>
      <c r="K24" s="10" t="s">
        <v>54</v>
      </c>
      <c r="L24" s="21" t="s">
        <v>85</v>
      </c>
      <c r="M24" s="21" t="s">
        <v>96</v>
      </c>
      <c r="N24" s="11"/>
      <c r="O24" s="11"/>
      <c r="P24" s="11"/>
      <c r="Q24" s="11"/>
    </row>
    <row r="25" spans="1:17" ht="21" customHeight="1" x14ac:dyDescent="0.25">
      <c r="A25" s="29" t="s">
        <v>70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O25" s="1"/>
    </row>
    <row r="26" spans="1:17" s="12" customFormat="1" ht="21" customHeight="1" x14ac:dyDescent="0.25">
      <c r="A26" s="21">
        <v>15</v>
      </c>
      <c r="B26" s="20" t="s">
        <v>15</v>
      </c>
      <c r="C26" s="30" t="s">
        <v>6</v>
      </c>
      <c r="D26" s="10">
        <v>8938.9599999999991</v>
      </c>
      <c r="E26" s="10">
        <v>10091.200000000001</v>
      </c>
      <c r="F26" s="10" t="s">
        <v>54</v>
      </c>
      <c r="G26" s="10" t="s">
        <v>54</v>
      </c>
      <c r="H26" s="10" t="s">
        <v>54</v>
      </c>
      <c r="I26" s="10" t="s">
        <v>54</v>
      </c>
      <c r="J26" s="10" t="s">
        <v>54</v>
      </c>
      <c r="K26" s="10" t="s">
        <v>54</v>
      </c>
      <c r="L26" s="31" t="s">
        <v>77</v>
      </c>
      <c r="M26" s="31" t="s">
        <v>97</v>
      </c>
      <c r="N26" s="11"/>
      <c r="O26" s="11"/>
    </row>
    <row r="27" spans="1:17" s="12" customFormat="1" ht="21" customHeight="1" x14ac:dyDescent="0.25">
      <c r="A27" s="21">
        <v>16</v>
      </c>
      <c r="B27" s="20" t="s">
        <v>16</v>
      </c>
      <c r="C27" s="30"/>
      <c r="D27" s="10">
        <v>20673.72</v>
      </c>
      <c r="E27" s="10">
        <v>23321.33</v>
      </c>
      <c r="F27" s="10" t="s">
        <v>54</v>
      </c>
      <c r="G27" s="10" t="s">
        <v>54</v>
      </c>
      <c r="H27" s="10" t="s">
        <v>54</v>
      </c>
      <c r="I27" s="10" t="s">
        <v>54</v>
      </c>
      <c r="J27" s="10" t="s">
        <v>54</v>
      </c>
      <c r="K27" s="10" t="s">
        <v>54</v>
      </c>
      <c r="L27" s="31"/>
      <c r="M27" s="31"/>
      <c r="N27" s="11"/>
      <c r="O27" s="11"/>
    </row>
    <row r="28" spans="1:17" s="12" customFormat="1" ht="21" customHeight="1" x14ac:dyDescent="0.25">
      <c r="A28" s="21">
        <v>17</v>
      </c>
      <c r="B28" s="20" t="s">
        <v>17</v>
      </c>
      <c r="C28" s="30"/>
      <c r="D28" s="10">
        <v>21626.15</v>
      </c>
      <c r="E28" s="10">
        <v>23874.07</v>
      </c>
      <c r="F28" s="10" t="s">
        <v>54</v>
      </c>
      <c r="G28" s="10" t="s">
        <v>54</v>
      </c>
      <c r="H28" s="10" t="s">
        <v>54</v>
      </c>
      <c r="I28" s="10" t="s">
        <v>54</v>
      </c>
      <c r="J28" s="10" t="s">
        <v>54</v>
      </c>
      <c r="K28" s="10" t="s">
        <v>54</v>
      </c>
      <c r="L28" s="31"/>
      <c r="M28" s="31"/>
      <c r="N28" s="11"/>
      <c r="O28" s="11"/>
    </row>
    <row r="29" spans="1:17" ht="21" customHeight="1" x14ac:dyDescent="0.25">
      <c r="A29" s="19">
        <v>18</v>
      </c>
      <c r="B29" s="22" t="s">
        <v>18</v>
      </c>
      <c r="C29" s="22" t="s">
        <v>7</v>
      </c>
      <c r="D29" s="15">
        <v>15824.06</v>
      </c>
      <c r="E29" s="15">
        <v>23719.39</v>
      </c>
      <c r="F29" s="15" t="s">
        <v>54</v>
      </c>
      <c r="G29" s="15" t="s">
        <v>54</v>
      </c>
      <c r="H29" s="15" t="s">
        <v>54</v>
      </c>
      <c r="I29" s="15" t="s">
        <v>54</v>
      </c>
      <c r="J29" s="10" t="s">
        <v>54</v>
      </c>
      <c r="K29" s="10" t="s">
        <v>54</v>
      </c>
      <c r="L29" s="19" t="s">
        <v>81</v>
      </c>
      <c r="M29" s="19" t="s">
        <v>98</v>
      </c>
      <c r="O29" s="1"/>
    </row>
    <row r="30" spans="1:17" ht="21" customHeight="1" x14ac:dyDescent="0.25">
      <c r="A30" s="29" t="s">
        <v>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O30" s="1"/>
    </row>
    <row r="31" spans="1:17" ht="21" customHeight="1" x14ac:dyDescent="0.25">
      <c r="A31" s="19">
        <v>19</v>
      </c>
      <c r="B31" s="22" t="s">
        <v>19</v>
      </c>
      <c r="C31" s="37" t="s">
        <v>32</v>
      </c>
      <c r="D31" s="15">
        <v>4880.7</v>
      </c>
      <c r="E31" s="15">
        <v>5856.84</v>
      </c>
      <c r="F31" s="15" t="s">
        <v>54</v>
      </c>
      <c r="G31" s="15" t="s">
        <v>54</v>
      </c>
      <c r="H31" s="15" t="s">
        <v>54</v>
      </c>
      <c r="I31" s="15" t="s">
        <v>54</v>
      </c>
      <c r="J31" s="10" t="s">
        <v>54</v>
      </c>
      <c r="K31" s="10" t="s">
        <v>54</v>
      </c>
      <c r="L31" s="28" t="s">
        <v>86</v>
      </c>
      <c r="M31" s="28" t="s">
        <v>99</v>
      </c>
      <c r="O31" s="1"/>
    </row>
    <row r="32" spans="1:17" ht="21" customHeight="1" x14ac:dyDescent="0.25">
      <c r="A32" s="19">
        <v>20</v>
      </c>
      <c r="B32" s="22" t="s">
        <v>47</v>
      </c>
      <c r="C32" s="37"/>
      <c r="D32" s="15">
        <v>15040.6</v>
      </c>
      <c r="E32" s="15">
        <f>D32</f>
        <v>15040.6</v>
      </c>
      <c r="F32" s="15" t="s">
        <v>54</v>
      </c>
      <c r="G32" s="15" t="s">
        <v>54</v>
      </c>
      <c r="H32" s="15" t="s">
        <v>54</v>
      </c>
      <c r="I32" s="15" t="s">
        <v>54</v>
      </c>
      <c r="J32" s="10" t="s">
        <v>54</v>
      </c>
      <c r="K32" s="10" t="s">
        <v>54</v>
      </c>
      <c r="L32" s="28"/>
      <c r="M32" s="28"/>
      <c r="O32" s="1"/>
    </row>
    <row r="33" spans="1:16" ht="21" customHeight="1" x14ac:dyDescent="0.25">
      <c r="A33" s="19">
        <v>21</v>
      </c>
      <c r="B33" s="22" t="s">
        <v>36</v>
      </c>
      <c r="C33" s="37"/>
      <c r="D33" s="15">
        <v>21651.56</v>
      </c>
      <c r="E33" s="15">
        <v>25981.87</v>
      </c>
      <c r="F33" s="15" t="s">
        <v>54</v>
      </c>
      <c r="G33" s="15" t="s">
        <v>54</v>
      </c>
      <c r="H33" s="15" t="s">
        <v>54</v>
      </c>
      <c r="I33" s="15" t="s">
        <v>54</v>
      </c>
      <c r="J33" s="10" t="s">
        <v>54</v>
      </c>
      <c r="K33" s="10" t="s">
        <v>54</v>
      </c>
      <c r="L33" s="28"/>
      <c r="M33" s="28"/>
      <c r="O33" s="1"/>
    </row>
    <row r="34" spans="1:16" ht="21" customHeight="1" x14ac:dyDescent="0.25">
      <c r="A34" s="19">
        <v>22</v>
      </c>
      <c r="B34" s="22" t="s">
        <v>23</v>
      </c>
      <c r="C34" s="37"/>
      <c r="D34" s="15">
        <v>16070.51</v>
      </c>
      <c r="E34" s="15">
        <f>D34</f>
        <v>16070.51</v>
      </c>
      <c r="F34" s="15" t="s">
        <v>54</v>
      </c>
      <c r="G34" s="15" t="s">
        <v>54</v>
      </c>
      <c r="H34" s="15" t="s">
        <v>54</v>
      </c>
      <c r="I34" s="15" t="s">
        <v>54</v>
      </c>
      <c r="J34" s="15" t="s">
        <v>54</v>
      </c>
      <c r="K34" s="15" t="s">
        <v>54</v>
      </c>
      <c r="L34" s="28"/>
      <c r="M34" s="28"/>
      <c r="O34" s="1"/>
    </row>
    <row r="35" spans="1:16" ht="21" customHeight="1" x14ac:dyDescent="0.25">
      <c r="A35" s="19">
        <v>23</v>
      </c>
      <c r="B35" s="22" t="s">
        <v>24</v>
      </c>
      <c r="C35" s="37"/>
      <c r="D35" s="15">
        <v>15673.65</v>
      </c>
      <c r="E35" s="15">
        <f>D35</f>
        <v>15673.65</v>
      </c>
      <c r="F35" s="15" t="s">
        <v>54</v>
      </c>
      <c r="G35" s="15" t="s">
        <v>54</v>
      </c>
      <c r="H35" s="15" t="s">
        <v>54</v>
      </c>
      <c r="I35" s="15" t="s">
        <v>54</v>
      </c>
      <c r="J35" s="15" t="s">
        <v>54</v>
      </c>
      <c r="K35" s="15" t="s">
        <v>54</v>
      </c>
      <c r="L35" s="28"/>
      <c r="M35" s="28"/>
      <c r="O35" s="1"/>
    </row>
    <row r="36" spans="1:16" ht="21" customHeight="1" x14ac:dyDescent="0.25">
      <c r="A36" s="19">
        <v>24</v>
      </c>
      <c r="B36" s="22" t="s">
        <v>35</v>
      </c>
      <c r="C36" s="37"/>
      <c r="D36" s="15">
        <v>15811.65</v>
      </c>
      <c r="E36" s="15">
        <v>18973.98</v>
      </c>
      <c r="F36" s="15" t="s">
        <v>54</v>
      </c>
      <c r="G36" s="15" t="s">
        <v>54</v>
      </c>
      <c r="H36" s="15" t="s">
        <v>54</v>
      </c>
      <c r="I36" s="15" t="s">
        <v>54</v>
      </c>
      <c r="J36" s="10" t="s">
        <v>54</v>
      </c>
      <c r="K36" s="10" t="s">
        <v>54</v>
      </c>
      <c r="L36" s="28"/>
      <c r="M36" s="28"/>
      <c r="O36" s="1"/>
    </row>
    <row r="37" spans="1:16" ht="21" customHeight="1" x14ac:dyDescent="0.25">
      <c r="A37" s="19">
        <v>25</v>
      </c>
      <c r="B37" s="22" t="s">
        <v>25</v>
      </c>
      <c r="C37" s="37"/>
      <c r="D37" s="15">
        <v>12229.29</v>
      </c>
      <c r="E37" s="15">
        <v>14675.15</v>
      </c>
      <c r="F37" s="15" t="s">
        <v>54</v>
      </c>
      <c r="G37" s="15" t="s">
        <v>54</v>
      </c>
      <c r="H37" s="15" t="s">
        <v>54</v>
      </c>
      <c r="I37" s="15" t="s">
        <v>54</v>
      </c>
      <c r="J37" s="10" t="s">
        <v>54</v>
      </c>
      <c r="K37" s="10" t="s">
        <v>54</v>
      </c>
      <c r="L37" s="28"/>
      <c r="M37" s="28"/>
      <c r="O37" s="1"/>
    </row>
    <row r="38" spans="1:16" s="12" customFormat="1" ht="21" customHeight="1" x14ac:dyDescent="0.25">
      <c r="A38" s="21">
        <v>26</v>
      </c>
      <c r="B38" s="20" t="s">
        <v>37</v>
      </c>
      <c r="C38" s="37"/>
      <c r="D38" s="10">
        <v>148215.97</v>
      </c>
      <c r="E38" s="10">
        <f>D38</f>
        <v>148215.97</v>
      </c>
      <c r="F38" s="10" t="s">
        <v>54</v>
      </c>
      <c r="G38" s="10" t="s">
        <v>54</v>
      </c>
      <c r="H38" s="10" t="s">
        <v>54</v>
      </c>
      <c r="I38" s="10" t="s">
        <v>54</v>
      </c>
      <c r="J38" s="10" t="s">
        <v>54</v>
      </c>
      <c r="K38" s="10" t="s">
        <v>54</v>
      </c>
      <c r="L38" s="28"/>
      <c r="M38" s="28"/>
      <c r="N38" s="11"/>
      <c r="O38" s="11"/>
    </row>
    <row r="39" spans="1:16" s="12" customFormat="1" x14ac:dyDescent="0.25">
      <c r="A39" s="21">
        <v>27</v>
      </c>
      <c r="B39" s="20" t="s">
        <v>20</v>
      </c>
      <c r="C39" s="20" t="s">
        <v>105</v>
      </c>
      <c r="D39" s="10">
        <v>24319.98</v>
      </c>
      <c r="E39" s="10">
        <v>27871.11</v>
      </c>
      <c r="F39" s="10" t="s">
        <v>54</v>
      </c>
      <c r="G39" s="10" t="s">
        <v>54</v>
      </c>
      <c r="H39" s="10" t="s">
        <v>54</v>
      </c>
      <c r="I39" s="10" t="s">
        <v>54</v>
      </c>
      <c r="J39" s="10" t="s">
        <v>54</v>
      </c>
      <c r="K39" s="10" t="s">
        <v>54</v>
      </c>
      <c r="L39" s="21" t="s">
        <v>78</v>
      </c>
      <c r="M39" s="21" t="s">
        <v>100</v>
      </c>
      <c r="N39" s="11"/>
      <c r="O39" s="11"/>
    </row>
    <row r="40" spans="1:16" ht="21" customHeight="1" x14ac:dyDescent="0.25">
      <c r="A40" s="29" t="s">
        <v>73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O40" s="1"/>
    </row>
    <row r="41" spans="1:16" ht="21" customHeight="1" x14ac:dyDescent="0.25">
      <c r="A41" s="19">
        <v>28</v>
      </c>
      <c r="B41" s="22" t="s">
        <v>27</v>
      </c>
      <c r="C41" s="37" t="s">
        <v>52</v>
      </c>
      <c r="D41" s="10">
        <v>7589.22</v>
      </c>
      <c r="E41" s="10">
        <v>7589.22</v>
      </c>
      <c r="F41" s="10" t="s">
        <v>54</v>
      </c>
      <c r="G41" s="10" t="s">
        <v>54</v>
      </c>
      <c r="H41" s="10" t="s">
        <v>54</v>
      </c>
      <c r="I41" s="10" t="s">
        <v>54</v>
      </c>
      <c r="J41" s="15" t="s">
        <v>54</v>
      </c>
      <c r="K41" s="15" t="s">
        <v>54</v>
      </c>
      <c r="L41" s="28" t="s">
        <v>79</v>
      </c>
      <c r="M41" s="28" t="s">
        <v>102</v>
      </c>
      <c r="O41" s="1"/>
      <c r="P41" s="16"/>
    </row>
    <row r="42" spans="1:16" ht="21" customHeight="1" x14ac:dyDescent="0.25">
      <c r="A42" s="19">
        <v>29</v>
      </c>
      <c r="B42" s="22" t="s">
        <v>28</v>
      </c>
      <c r="C42" s="37"/>
      <c r="D42" s="10">
        <v>16008.59</v>
      </c>
      <c r="E42" s="10">
        <v>16008.59</v>
      </c>
      <c r="F42" s="10" t="s">
        <v>54</v>
      </c>
      <c r="G42" s="10" t="s">
        <v>54</v>
      </c>
      <c r="H42" s="10" t="s">
        <v>54</v>
      </c>
      <c r="I42" s="10" t="s">
        <v>54</v>
      </c>
      <c r="J42" s="15" t="s">
        <v>54</v>
      </c>
      <c r="K42" s="15" t="s">
        <v>54</v>
      </c>
      <c r="L42" s="28"/>
      <c r="M42" s="28"/>
      <c r="O42" s="1"/>
    </row>
    <row r="43" spans="1:16" ht="43.5" customHeight="1" x14ac:dyDescent="0.25">
      <c r="A43" s="19">
        <v>30</v>
      </c>
      <c r="B43" s="22" t="s">
        <v>26</v>
      </c>
      <c r="C43" s="37"/>
      <c r="D43" s="10">
        <v>5551.55</v>
      </c>
      <c r="E43" s="10">
        <v>7015.41</v>
      </c>
      <c r="F43" s="10" t="s">
        <v>54</v>
      </c>
      <c r="G43" s="10" t="s">
        <v>54</v>
      </c>
      <c r="H43" s="10" t="s">
        <v>54</v>
      </c>
      <c r="I43" s="10" t="s">
        <v>54</v>
      </c>
      <c r="J43" s="15" t="s">
        <v>54</v>
      </c>
      <c r="K43" s="15" t="s">
        <v>54</v>
      </c>
      <c r="L43" s="28"/>
      <c r="M43" s="28"/>
      <c r="O43" s="1"/>
    </row>
    <row r="44" spans="1:16" s="12" customFormat="1" ht="47.25" x14ac:dyDescent="0.25">
      <c r="A44" s="13">
        <v>31</v>
      </c>
      <c r="B44" s="20" t="s">
        <v>57</v>
      </c>
      <c r="C44" s="20" t="s">
        <v>56</v>
      </c>
      <c r="D44" s="10">
        <v>6299.6</v>
      </c>
      <c r="E44" s="10">
        <v>6299.6</v>
      </c>
      <c r="F44" s="10" t="s">
        <v>54</v>
      </c>
      <c r="G44" s="10" t="s">
        <v>54</v>
      </c>
      <c r="H44" s="10" t="s">
        <v>54</v>
      </c>
      <c r="I44" s="10" t="s">
        <v>54</v>
      </c>
      <c r="J44" s="10" t="s">
        <v>54</v>
      </c>
      <c r="K44" s="10" t="s">
        <v>54</v>
      </c>
      <c r="L44" s="21" t="s">
        <v>85</v>
      </c>
      <c r="M44" s="21" t="s">
        <v>96</v>
      </c>
      <c r="N44" s="11"/>
      <c r="O44" s="11"/>
    </row>
    <row r="45" spans="1:16" ht="21" customHeight="1" x14ac:dyDescent="0.25">
      <c r="A45" s="29" t="s">
        <v>72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1"/>
    </row>
    <row r="46" spans="1:16" ht="31.5" customHeight="1" x14ac:dyDescent="0.25">
      <c r="A46" s="19">
        <v>32</v>
      </c>
      <c r="B46" s="22" t="s">
        <v>8</v>
      </c>
      <c r="C46" s="37" t="s">
        <v>3</v>
      </c>
      <c r="D46" s="15">
        <v>6953.14</v>
      </c>
      <c r="E46" s="15">
        <v>7242.87</v>
      </c>
      <c r="F46" s="15" t="s">
        <v>54</v>
      </c>
      <c r="G46" s="15" t="s">
        <v>54</v>
      </c>
      <c r="H46" s="15" t="s">
        <v>54</v>
      </c>
      <c r="I46" s="15" t="s">
        <v>54</v>
      </c>
      <c r="J46" s="10" t="s">
        <v>54</v>
      </c>
      <c r="K46" s="10" t="s">
        <v>54</v>
      </c>
      <c r="L46" s="28" t="s">
        <v>87</v>
      </c>
      <c r="M46" s="28" t="s">
        <v>103</v>
      </c>
      <c r="O46" s="1"/>
    </row>
    <row r="47" spans="1:16" ht="31.5" customHeight="1" x14ac:dyDescent="0.25">
      <c r="A47" s="19">
        <v>33</v>
      </c>
      <c r="B47" s="22" t="s">
        <v>9</v>
      </c>
      <c r="C47" s="37"/>
      <c r="D47" s="15">
        <v>7992.3</v>
      </c>
      <c r="E47" s="15">
        <v>9736.44</v>
      </c>
      <c r="F47" s="15" t="s">
        <v>54</v>
      </c>
      <c r="G47" s="15" t="s">
        <v>54</v>
      </c>
      <c r="H47" s="15" t="s">
        <v>54</v>
      </c>
      <c r="I47" s="15" t="s">
        <v>54</v>
      </c>
      <c r="J47" s="10" t="s">
        <v>54</v>
      </c>
      <c r="K47" s="10" t="s">
        <v>54</v>
      </c>
      <c r="L47" s="28"/>
      <c r="M47" s="28"/>
      <c r="O47" s="1"/>
    </row>
    <row r="48" spans="1:16" ht="21" customHeight="1" x14ac:dyDescent="0.25">
      <c r="A48" s="38" t="s">
        <v>44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O48" s="1"/>
    </row>
    <row r="49" spans="1:15" s="12" customFormat="1" ht="24" customHeight="1" x14ac:dyDescent="0.25">
      <c r="A49" s="21">
        <v>34</v>
      </c>
      <c r="B49" s="37" t="s">
        <v>40</v>
      </c>
      <c r="C49" s="20" t="s">
        <v>39</v>
      </c>
      <c r="D49" s="14">
        <v>9950.64</v>
      </c>
      <c r="E49" s="14">
        <v>13752.29</v>
      </c>
      <c r="F49" s="14" t="s">
        <v>54</v>
      </c>
      <c r="G49" s="14" t="s">
        <v>54</v>
      </c>
      <c r="H49" s="14" t="s">
        <v>54</v>
      </c>
      <c r="I49" s="14" t="s">
        <v>54</v>
      </c>
      <c r="J49" s="10" t="s">
        <v>54</v>
      </c>
      <c r="K49" s="10" t="s">
        <v>54</v>
      </c>
      <c r="L49" s="21" t="s">
        <v>82</v>
      </c>
      <c r="M49" s="21" t="s">
        <v>104</v>
      </c>
      <c r="N49" s="11"/>
      <c r="O49" s="11"/>
    </row>
    <row r="50" spans="1:15" ht="31.5" x14ac:dyDescent="0.25">
      <c r="A50" s="19">
        <v>35</v>
      </c>
      <c r="B50" s="37"/>
      <c r="C50" s="22" t="s">
        <v>41</v>
      </c>
      <c r="D50" s="15">
        <v>4017.16</v>
      </c>
      <c r="E50" s="15">
        <v>10272.42</v>
      </c>
      <c r="F50" s="15" t="s">
        <v>54</v>
      </c>
      <c r="G50" s="15" t="s">
        <v>54</v>
      </c>
      <c r="H50" s="15" t="s">
        <v>54</v>
      </c>
      <c r="I50" s="15" t="s">
        <v>54</v>
      </c>
      <c r="J50" s="10" t="s">
        <v>54</v>
      </c>
      <c r="K50" s="10" t="s">
        <v>54</v>
      </c>
      <c r="L50" s="19" t="s">
        <v>112</v>
      </c>
      <c r="M50" s="19"/>
      <c r="O50" s="1"/>
    </row>
    <row r="52" spans="1:15" x14ac:dyDescent="0.25">
      <c r="A52" s="5" t="s">
        <v>2</v>
      </c>
      <c r="B52" s="8" t="s">
        <v>91</v>
      </c>
      <c r="D52" s="9"/>
      <c r="E52" s="9"/>
      <c r="F52" s="9"/>
      <c r="G52" s="9"/>
      <c r="H52" s="9"/>
      <c r="I52" s="9"/>
      <c r="J52" s="9"/>
      <c r="K52" s="9"/>
    </row>
    <row r="53" spans="1:15" x14ac:dyDescent="0.25">
      <c r="A53" s="5" t="s">
        <v>106</v>
      </c>
      <c r="B53" s="8" t="s">
        <v>33</v>
      </c>
    </row>
    <row r="54" spans="1:15" x14ac:dyDescent="0.25">
      <c r="D54" s="9"/>
      <c r="E54" s="9"/>
      <c r="F54" s="9"/>
      <c r="G54" s="9"/>
      <c r="H54" s="9"/>
      <c r="I54" s="9"/>
      <c r="J54" s="9"/>
      <c r="K54" s="9"/>
    </row>
    <row r="55" spans="1:15" x14ac:dyDescent="0.25">
      <c r="D55" s="9"/>
      <c r="E55" s="9"/>
      <c r="F55" s="9"/>
      <c r="G55" s="9"/>
      <c r="H55" s="9"/>
      <c r="I55" s="9"/>
      <c r="J55" s="9"/>
      <c r="K55" s="9"/>
    </row>
  </sheetData>
  <autoFilter ref="L1:L55"/>
  <mergeCells count="46">
    <mergeCell ref="B49:B50"/>
    <mergeCell ref="A30:M30"/>
    <mergeCell ref="C31:C38"/>
    <mergeCell ref="A40:M40"/>
    <mergeCell ref="C41:C43"/>
    <mergeCell ref="L41:L43"/>
    <mergeCell ref="M41:M43"/>
    <mergeCell ref="L31:L38"/>
    <mergeCell ref="M31:M38"/>
    <mergeCell ref="A45:M45"/>
    <mergeCell ref="C46:C47"/>
    <mergeCell ref="L46:L47"/>
    <mergeCell ref="M46:M47"/>
    <mergeCell ref="A48:M48"/>
    <mergeCell ref="A25:M25"/>
    <mergeCell ref="C26:C28"/>
    <mergeCell ref="L26:L28"/>
    <mergeCell ref="M26:M28"/>
    <mergeCell ref="A7:M7"/>
    <mergeCell ref="A9:M9"/>
    <mergeCell ref="A16:M16"/>
    <mergeCell ref="C17:C18"/>
    <mergeCell ref="L17:L18"/>
    <mergeCell ref="M17:M18"/>
    <mergeCell ref="A19:M19"/>
    <mergeCell ref="L22:L23"/>
    <mergeCell ref="M22:M23"/>
    <mergeCell ref="C20:C21"/>
    <mergeCell ref="L20:L21"/>
    <mergeCell ref="M20:M21"/>
    <mergeCell ref="D3:E4"/>
    <mergeCell ref="A1:M1"/>
    <mergeCell ref="A2:M2"/>
    <mergeCell ref="A3:A6"/>
    <mergeCell ref="B3:B6"/>
    <mergeCell ref="C3:C6"/>
    <mergeCell ref="L3:M4"/>
    <mergeCell ref="L5:L6"/>
    <mergeCell ref="M5:M6"/>
    <mergeCell ref="D5:E5"/>
    <mergeCell ref="F3:G4"/>
    <mergeCell ref="F5:G5"/>
    <mergeCell ref="H3:I4"/>
    <mergeCell ref="H5:I5"/>
    <mergeCell ref="J3:K4"/>
    <mergeCell ref="J5:K5"/>
  </mergeCells>
  <pageMargins left="0" right="0" top="0" bottom="0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Теплоснабжение ЭОТ (2025)</vt:lpstr>
      <vt:lpstr>'Теплоснабжение ЭОТ (2025)'!Заголовки_для_печати</vt:lpstr>
      <vt:lpstr>'Теплоснабжение ЭОТ (2025)'!Область_печати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Version">
    <vt:lpwstr>1.0</vt:lpwstr>
  </property>
</Properties>
</file>