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4 квартал 2019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<sst xmlns="http://schemas.openxmlformats.org/spreadsheetml/2006/main" count="34" uniqueCount="34">
  <si>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</si>
  <si>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Наименование статьи</t>
  </si>
  <si>
    <t>План</t>
  </si>
  <si>
    <t>Исполнение</t>
  </si>
  <si>
    <t>Эффективность</t>
  </si>
  <si>
    <t>Расходы - всего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</si>
  <si>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</si>
  <si>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</si>
  <si>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</si>
  <si>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</si>
  <si>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</si>
  <si>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</si>
  <si>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</si>
  <si>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</si>
  <si>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в том числе средства резервного фонда Магаданской области (Правительства Магаданской области)</t>
  </si>
  <si>
    <t>Жилищно-коммунальное хозяйство</t>
  </si>
  <si>
    <t>Образование</t>
  </si>
  <si>
    <t>Социальная политика</t>
  </si>
  <si>
    <t>Общегосударственные вопросы</t>
  </si>
  <si>
    <t>Вся роспись</t>
  </si>
  <si>
    <t>09 раздел</t>
  </si>
  <si>
    <t>0901</t>
  </si>
  <si>
    <t>0902</t>
  </si>
  <si>
    <t>0904</t>
  </si>
  <si>
    <t>0905</t>
  </si>
  <si>
    <t>0906</t>
  </si>
  <si>
    <t>0909</t>
  </si>
  <si>
    <t>нет таких расходов</t>
  </si>
  <si>
    <t>10 раздел (МБТ на неработающее население)</t>
  </si>
  <si>
    <t>07 раздел (весь колледж+кадры МО)</t>
  </si>
  <si>
    <t xml:space="preserve">0903 </t>
  </si>
  <si>
    <t>01 13</t>
  </si>
  <si>
    <t>ЦСТ 16 1 00 17010</t>
  </si>
  <si>
    <t>Сведения от использовании выделяемых бюджетных средств за 4 квартал 2019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</si>
</sst>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0" fontId="3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38" fillId="33" borderId="10" xfId="0" applyNumberFormat="1" applyFont="1" applyFill="1" applyBorder="1" applyAlignment="1">
      <alignment vertical="center"/>
    </xf>
    <xf numFmtId="4" fontId="38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/>
    </xf>
    <xf numFmtId="4" fontId="38" fillId="0" borderId="10" xfId="0" applyNumberFormat="1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10" fontId="40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38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2.140625" style="0" customWidth="1"/>
    <col min="2" max="2" width="23.8515625" style="0" customWidth="1"/>
    <col min="3" max="5" width="25.57421875" style="0" customWidth="1"/>
    <col min="6" max="6" width="11.7109375" style="12" customWidth="1"/>
    <col min="7" max="7" width="14.28125" style="0" customWidth="1"/>
    <col min="8" max="8" width="11.421875" style="0" bestFit="1" customWidth="1"/>
    <col min="9" max="9" width="13.00390625" style="0" customWidth="1"/>
  </cols>
  <sheetData>
    <row r="1" ht="15.75">
      <c r="A1" s="1" t="s">
        <v>33</v>
      </c>
    </row>
    <row r="2" spans="1:5" ht="31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9" ht="15.75">
      <c r="A3" s="3">
        <v>1</v>
      </c>
      <c r="B3" s="3" t="s">
        <v>5</v>
      </c>
      <c r="C3" s="9">
        <v>7035211.18</v>
      </c>
      <c r="D3" s="7">
        <f>D4+D13+D14+D15+D16</f>
        <v>6811957.34146</v>
      </c>
      <c r="E3" s="4">
        <f>D3/C3</f>
        <v>0.9682662207533052</v>
      </c>
      <c r="F3" s="12" t="s">
        <v>19</v>
      </c>
      <c r="H3" s="21"/>
      <c r="I3" s="21"/>
    </row>
    <row r="4" spans="1:9" ht="15.75">
      <c r="A4" s="3">
        <v>2</v>
      </c>
      <c r="B4" s="3" t="s">
        <v>6</v>
      </c>
      <c r="C4" s="10">
        <f>C3-C14-C15-C16-C13</f>
        <v>5583403.279999999</v>
      </c>
      <c r="D4" s="7">
        <v>5360713.63646</v>
      </c>
      <c r="E4" s="4">
        <f aca="true" t="shared" si="0" ref="E4:E16">D4/C4</f>
        <v>0.9601157873840702</v>
      </c>
      <c r="F4" s="12" t="s">
        <v>20</v>
      </c>
      <c r="G4" s="13"/>
      <c r="H4" s="21"/>
      <c r="I4" s="21"/>
    </row>
    <row r="5" spans="1:9" ht="31.5">
      <c r="A5" s="3">
        <v>3</v>
      </c>
      <c r="B5" s="3" t="s">
        <v>7</v>
      </c>
      <c r="C5" s="10">
        <v>1403755.9</v>
      </c>
      <c r="D5" s="7">
        <v>1299863.74732</v>
      </c>
      <c r="E5" s="4">
        <f t="shared" si="0"/>
        <v>0.9259898728261803</v>
      </c>
      <c r="F5" s="12" t="s">
        <v>21</v>
      </c>
      <c r="I5" s="21"/>
    </row>
    <row r="6" spans="1:9" ht="15.75">
      <c r="A6" s="3">
        <v>4</v>
      </c>
      <c r="B6" s="3" t="s">
        <v>8</v>
      </c>
      <c r="C6" s="10">
        <v>371285.3</v>
      </c>
      <c r="D6" s="7">
        <v>352988.34778</v>
      </c>
      <c r="E6" s="4">
        <f t="shared" si="0"/>
        <v>0.9507199659668725</v>
      </c>
      <c r="F6" s="12" t="s">
        <v>22</v>
      </c>
      <c r="I6" s="21"/>
    </row>
    <row r="7" spans="1:9" ht="63">
      <c r="A7" s="3">
        <v>5</v>
      </c>
      <c r="B7" s="3" t="s">
        <v>9</v>
      </c>
      <c r="C7" s="10">
        <v>35798.2</v>
      </c>
      <c r="D7" s="7">
        <v>35459.71499</v>
      </c>
      <c r="E7" s="4">
        <f t="shared" si="0"/>
        <v>0.9905446360431531</v>
      </c>
      <c r="F7" s="12" t="s">
        <v>30</v>
      </c>
      <c r="I7" s="21"/>
    </row>
    <row r="8" spans="1:9" ht="31.5">
      <c r="A8" s="3">
        <v>6</v>
      </c>
      <c r="B8" s="3" t="s">
        <v>10</v>
      </c>
      <c r="C8" s="10">
        <v>258511.18241</v>
      </c>
      <c r="D8" s="7">
        <v>256877.90998</v>
      </c>
      <c r="E8" s="4">
        <f t="shared" si="0"/>
        <v>0.9936820047211357</v>
      </c>
      <c r="F8" s="12" t="s">
        <v>23</v>
      </c>
      <c r="I8" s="21"/>
    </row>
    <row r="9" spans="1:9" ht="47.25">
      <c r="A9" s="3">
        <v>7</v>
      </c>
      <c r="B9" s="3" t="s">
        <v>11</v>
      </c>
      <c r="C9" s="10">
        <v>260155</v>
      </c>
      <c r="D9" s="7">
        <v>257482.61676</v>
      </c>
      <c r="E9" s="4">
        <f t="shared" si="0"/>
        <v>0.9897277267782668</v>
      </c>
      <c r="F9" s="12" t="s">
        <v>24</v>
      </c>
      <c r="I9" s="21"/>
    </row>
    <row r="10" spans="1:9" ht="94.5">
      <c r="A10" s="3">
        <v>8</v>
      </c>
      <c r="B10" s="3" t="s">
        <v>12</v>
      </c>
      <c r="C10" s="10">
        <v>90063.5</v>
      </c>
      <c r="D10" s="7">
        <v>88326.04718</v>
      </c>
      <c r="E10" s="4">
        <f t="shared" si="0"/>
        <v>0.9807085798353383</v>
      </c>
      <c r="F10" s="12" t="s">
        <v>25</v>
      </c>
      <c r="I10" s="21"/>
    </row>
    <row r="11" spans="1:9" ht="47.25">
      <c r="A11" s="3">
        <v>9</v>
      </c>
      <c r="B11" s="3" t="s">
        <v>13</v>
      </c>
      <c r="C11" s="10">
        <f>C4-C5-C6-C7-C8-C9-C10</f>
        <v>3163834.1975899995</v>
      </c>
      <c r="D11" s="6">
        <v>3069715.25245</v>
      </c>
      <c r="E11" s="4">
        <f t="shared" si="0"/>
        <v>0.9702516189970722</v>
      </c>
      <c r="F11" s="12" t="s">
        <v>26</v>
      </c>
      <c r="H11" s="21"/>
      <c r="I11" s="21"/>
    </row>
    <row r="12" spans="1:9" s="19" customFormat="1" ht="94.5">
      <c r="A12" s="14">
        <v>10</v>
      </c>
      <c r="B12" s="14" t="s">
        <v>14</v>
      </c>
      <c r="C12" s="15">
        <v>2435</v>
      </c>
      <c r="D12" s="16">
        <v>2435</v>
      </c>
      <c r="E12" s="17">
        <f t="shared" si="0"/>
        <v>1</v>
      </c>
      <c r="F12" s="18" t="s">
        <v>32</v>
      </c>
      <c r="I12" s="21"/>
    </row>
    <row r="13" spans="1:9" ht="47.25">
      <c r="A13" s="3">
        <v>11</v>
      </c>
      <c r="B13" s="3" t="s">
        <v>15</v>
      </c>
      <c r="C13" s="11">
        <v>0</v>
      </c>
      <c r="D13" s="8">
        <v>0</v>
      </c>
      <c r="E13" s="4" t="e">
        <f t="shared" si="0"/>
        <v>#DIV/0!</v>
      </c>
      <c r="F13" s="12" t="s">
        <v>27</v>
      </c>
      <c r="I13" s="21"/>
    </row>
    <row r="14" spans="1:9" ht="18.75" customHeight="1">
      <c r="A14" s="3">
        <v>12</v>
      </c>
      <c r="B14" s="3" t="s">
        <v>16</v>
      </c>
      <c r="C14" s="10">
        <v>89203.7</v>
      </c>
      <c r="D14" s="7">
        <v>88639.505</v>
      </c>
      <c r="E14" s="4">
        <f t="shared" si="0"/>
        <v>0.9936752062974967</v>
      </c>
      <c r="F14" s="12" t="s">
        <v>29</v>
      </c>
      <c r="I14" s="21"/>
    </row>
    <row r="15" spans="1:6" ht="25.5" customHeight="1">
      <c r="A15" s="3">
        <v>13</v>
      </c>
      <c r="B15" s="3" t="s">
        <v>17</v>
      </c>
      <c r="C15" s="10">
        <v>1362574.3</v>
      </c>
      <c r="D15" s="7">
        <v>1362574.3</v>
      </c>
      <c r="E15" s="4">
        <f t="shared" si="0"/>
        <v>1</v>
      </c>
      <c r="F15" s="12" t="s">
        <v>28</v>
      </c>
    </row>
    <row r="16" spans="1:6" ht="31.5">
      <c r="A16" s="3">
        <v>14</v>
      </c>
      <c r="B16" s="3" t="s">
        <v>18</v>
      </c>
      <c r="C16" s="3">
        <v>29.9</v>
      </c>
      <c r="D16" s="20">
        <v>29.9</v>
      </c>
      <c r="E16" s="4">
        <f t="shared" si="0"/>
        <v>1</v>
      </c>
      <c r="F16" s="12" t="s">
        <v>31</v>
      </c>
    </row>
    <row r="17" ht="15">
      <c r="A17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2020-01-17T07:09:21Z</dcterms:modified>
  <cp:category/>
  <cp:version/>
  <cp:contentType/>
  <cp:contentStatus/>
</cp:coreProperties>
</file>