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64011"/>
  <mc:AlternateContent xmlns:mc="http://schemas.openxmlformats.org/markup-compatibility/2006">
    <mc:Choice Requires="x15">
      <x15ac:absPath xmlns:x15ac="http://schemas.microsoft.com/office/spreadsheetml/2010/11/ac" url="C:\Users\Ваня\Desktop\"/>
    </mc:Choice>
  </mc:AlternateContent>
  <bookViews>
    <workbookView xWindow="0" yWindow="0" windowWidth="16392" windowHeight="5472" activeTab="11"/>
  </bookViews>
  <sheets>
    <sheet name="Призёры" sheetId="13" r:id="rId1"/>
    <sheet name="75" sheetId="11" r:id="rId2"/>
    <sheet name="68" sheetId="10" r:id="rId3"/>
    <sheet name="62" sheetId="9" r:id="rId4"/>
    <sheet name="57" sheetId="8" r:id="rId5"/>
    <sheet name="52" sheetId="7" r:id="rId6"/>
    <sheet name="48" sheetId="6" r:id="rId7"/>
    <sheet name="44" sheetId="5" r:id="rId8"/>
    <sheet name="41" sheetId="12" r:id="rId9"/>
    <sheet name="38" sheetId="3" r:id="rId10"/>
    <sheet name="35" sheetId="2" r:id="rId11"/>
    <sheet name="32" sheetId="1" r:id="rId12"/>
  </sheets>
  <externalReferences>
    <externalReference r:id="rId13"/>
  </externalReferences>
  <definedNames>
    <definedName name="_xlnm.Print_Area" localSheetId="11">'32'!$A$1:$CM$48</definedName>
    <definedName name="_xlnm.Print_Area" localSheetId="10">'35'!$A$1:$CM$48</definedName>
    <definedName name="_xlnm.Print_Area" localSheetId="9">'38'!$A$1:$CM$48</definedName>
    <definedName name="_xlnm.Print_Area" localSheetId="8">'41'!$A$1:$CM$49</definedName>
    <definedName name="_xlnm.Print_Area" localSheetId="7">'44'!$A$1:$CM$48</definedName>
    <definedName name="_xlnm.Print_Area" localSheetId="6">'48'!$A$1:$CM$50</definedName>
    <definedName name="_xlnm.Print_Area" localSheetId="5">'52'!$A$1:$CM$48</definedName>
    <definedName name="_xlnm.Print_Area" localSheetId="4">'57'!$A$1:$CM$48</definedName>
    <definedName name="_xlnm.Print_Area" localSheetId="3">'62'!$A$1:$CM$50</definedName>
    <definedName name="_xlnm.Print_Area" localSheetId="2">'68'!$A$1:$CM$48</definedName>
    <definedName name="_xlnm.Print_Area" localSheetId="1">'75'!$A$1:$CM$59</definedName>
    <definedName name="_xlnm.Print_Area" localSheetId="0">Призёры!$A$1:$N$95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3" i="12" l="1"/>
  <c r="AD22" i="12"/>
  <c r="M22" i="12"/>
  <c r="K22" i="12"/>
  <c r="J22" i="12"/>
  <c r="AD21" i="12"/>
  <c r="AD20" i="12"/>
  <c r="M20" i="12"/>
  <c r="K20" i="12"/>
  <c r="J20" i="12"/>
  <c r="BW19" i="12"/>
  <c r="BV19" i="12"/>
  <c r="BY19" i="12" s="1"/>
  <c r="AD19" i="12"/>
  <c r="AD18" i="12"/>
  <c r="M18" i="12"/>
  <c r="K18" i="12"/>
  <c r="J18" i="12"/>
  <c r="BW17" i="12"/>
  <c r="BV17" i="12"/>
  <c r="BZ17" i="12" s="1"/>
  <c r="AD17" i="12"/>
  <c r="AD16" i="12"/>
  <c r="M16" i="12"/>
  <c r="K16" i="12"/>
  <c r="J16" i="12"/>
  <c r="BW15" i="12"/>
  <c r="BV15" i="12"/>
  <c r="BY15" i="12" s="1"/>
  <c r="BG15" i="12"/>
  <c r="BF15" i="12"/>
  <c r="BE15" i="12"/>
  <c r="BD15" i="12"/>
  <c r="BC15" i="12"/>
  <c r="AD15" i="12"/>
  <c r="AD14" i="12"/>
  <c r="M14" i="12"/>
  <c r="K14" i="12"/>
  <c r="J14" i="12"/>
  <c r="BW13" i="12"/>
  <c r="BV13" i="12"/>
  <c r="BZ13" i="12" s="1"/>
  <c r="BG13" i="12"/>
  <c r="BF13" i="12"/>
  <c r="BE13" i="12"/>
  <c r="BD13" i="12"/>
  <c r="BC13" i="12"/>
  <c r="CM8" i="12"/>
  <c r="CH8" i="12"/>
  <c r="BW8" i="12"/>
  <c r="BO8" i="12"/>
  <c r="BD8" i="12"/>
  <c r="Y8" i="12"/>
  <c r="N8" i="12"/>
  <c r="CE7" i="12"/>
  <c r="BL7" i="12"/>
  <c r="BU1" i="12"/>
  <c r="BB1" i="12"/>
  <c r="AM1" i="12"/>
  <c r="AD21" i="11"/>
  <c r="AD20" i="11"/>
  <c r="M20" i="11"/>
  <c r="K20" i="11"/>
  <c r="J20" i="11"/>
  <c r="BW19" i="11"/>
  <c r="BV19" i="11"/>
  <c r="BY19" i="11" s="1"/>
  <c r="AD19" i="11"/>
  <c r="AD18" i="11"/>
  <c r="M18" i="11"/>
  <c r="K18" i="11"/>
  <c r="J18" i="11"/>
  <c r="BW17" i="11"/>
  <c r="BV17" i="11"/>
  <c r="BY17" i="11" s="1"/>
  <c r="AD17" i="11"/>
  <c r="AD16" i="11"/>
  <c r="M16" i="11"/>
  <c r="K16" i="11"/>
  <c r="J16" i="11"/>
  <c r="BW15" i="11"/>
  <c r="BV15" i="11"/>
  <c r="BY15" i="11" s="1"/>
  <c r="BG15" i="11"/>
  <c r="BF15" i="11"/>
  <c r="BE15" i="11"/>
  <c r="BD15" i="11"/>
  <c r="BC15" i="11"/>
  <c r="AD15" i="11"/>
  <c r="AD14" i="11"/>
  <c r="M14" i="11"/>
  <c r="K14" i="11"/>
  <c r="J14" i="11"/>
  <c r="BW13" i="11"/>
  <c r="BV13" i="11"/>
  <c r="BY13" i="11" s="1"/>
  <c r="BG13" i="11"/>
  <c r="BF13" i="11"/>
  <c r="BE13" i="11"/>
  <c r="BD13" i="11"/>
  <c r="BC13" i="11"/>
  <c r="CM8" i="11"/>
  <c r="CH8" i="11"/>
  <c r="BW8" i="11"/>
  <c r="BO8" i="11"/>
  <c r="BD8" i="11"/>
  <c r="Y8" i="11"/>
  <c r="N8" i="11"/>
  <c r="CE7" i="11"/>
  <c r="BL7" i="11"/>
  <c r="BU6" i="11"/>
  <c r="BB6" i="11"/>
  <c r="BU1" i="11"/>
  <c r="BB1" i="11"/>
  <c r="AM1" i="11"/>
  <c r="I1" i="11"/>
  <c r="BW19" i="10"/>
  <c r="BV19" i="10"/>
  <c r="BY19" i="10" s="1"/>
  <c r="BW17" i="10"/>
  <c r="BV17" i="10"/>
  <c r="BY17" i="10" s="1"/>
  <c r="BW15" i="10"/>
  <c r="BV15" i="10"/>
  <c r="BZ15" i="10" s="1"/>
  <c r="BG15" i="10"/>
  <c r="BF15" i="10"/>
  <c r="BE15" i="10"/>
  <c r="BD15" i="10"/>
  <c r="BC15" i="10"/>
  <c r="M14" i="10"/>
  <c r="K14" i="10"/>
  <c r="J14" i="10"/>
  <c r="BW13" i="10"/>
  <c r="BV13" i="10"/>
  <c r="BY13" i="10" s="1"/>
  <c r="BG13" i="10"/>
  <c r="BF13" i="10"/>
  <c r="BE13" i="10"/>
  <c r="BD13" i="10"/>
  <c r="BC13" i="10"/>
  <c r="CM8" i="10"/>
  <c r="CH8" i="10"/>
  <c r="BW8" i="10"/>
  <c r="BO8" i="10"/>
  <c r="BD8" i="10"/>
  <c r="Y8" i="10"/>
  <c r="N8" i="10"/>
  <c r="CE7" i="10"/>
  <c r="BL7" i="10"/>
  <c r="BU6" i="10"/>
  <c r="BB6" i="10"/>
  <c r="BU1" i="10"/>
  <c r="BB1" i="10"/>
  <c r="AM1" i="10"/>
  <c r="BW19" i="9"/>
  <c r="BV19" i="9"/>
  <c r="BY19" i="9" s="1"/>
  <c r="AD19" i="9"/>
  <c r="AD18" i="9"/>
  <c r="M18" i="9"/>
  <c r="K18" i="9"/>
  <c r="J18" i="9"/>
  <c r="BW17" i="9"/>
  <c r="BV17" i="9"/>
  <c r="BZ17" i="9" s="1"/>
  <c r="AD17" i="9"/>
  <c r="AD16" i="9"/>
  <c r="M16" i="9"/>
  <c r="K16" i="9"/>
  <c r="J16" i="9"/>
  <c r="BW15" i="9"/>
  <c r="BV15" i="9"/>
  <c r="BY15" i="9" s="1"/>
  <c r="BG15" i="9"/>
  <c r="BF15" i="9"/>
  <c r="BE15" i="9"/>
  <c r="BD15" i="9"/>
  <c r="BC15" i="9"/>
  <c r="AD15" i="9"/>
  <c r="AD14" i="9"/>
  <c r="M14" i="9"/>
  <c r="K14" i="9"/>
  <c r="J14" i="9"/>
  <c r="BW13" i="9"/>
  <c r="BV13" i="9"/>
  <c r="BZ13" i="9" s="1"/>
  <c r="BG13" i="9"/>
  <c r="BF13" i="9"/>
  <c r="BE13" i="9"/>
  <c r="BD13" i="9"/>
  <c r="BC13" i="9"/>
  <c r="CM8" i="9"/>
  <c r="CH8" i="9"/>
  <c r="BW8" i="9"/>
  <c r="BO8" i="9"/>
  <c r="BD8" i="9"/>
  <c r="Y8" i="9"/>
  <c r="N8" i="9"/>
  <c r="CE7" i="9"/>
  <c r="BL7" i="9"/>
  <c r="BU1" i="9"/>
  <c r="BB1" i="9"/>
  <c r="AM1" i="9"/>
  <c r="I1" i="9"/>
  <c r="A1" i="9"/>
  <c r="BW19" i="8"/>
  <c r="BV19" i="8"/>
  <c r="BZ19" i="8" s="1"/>
  <c r="BW17" i="8"/>
  <c r="BV17" i="8"/>
  <c r="BZ17" i="8" s="1"/>
  <c r="M16" i="8"/>
  <c r="BW15" i="8"/>
  <c r="BV15" i="8"/>
  <c r="BZ15" i="8" s="1"/>
  <c r="BG15" i="8"/>
  <c r="BF15" i="8"/>
  <c r="BE15" i="8"/>
  <c r="BD15" i="8"/>
  <c r="BC15" i="8"/>
  <c r="M14" i="8"/>
  <c r="K14" i="8"/>
  <c r="J14" i="8"/>
  <c r="BW13" i="8"/>
  <c r="BV13" i="8"/>
  <c r="BY13" i="8" s="1"/>
  <c r="BG13" i="8"/>
  <c r="BF13" i="8"/>
  <c r="BE13" i="8"/>
  <c r="BD13" i="8"/>
  <c r="BC13" i="8"/>
  <c r="CM8" i="8"/>
  <c r="CH8" i="8"/>
  <c r="BW8" i="8"/>
  <c r="BO8" i="8"/>
  <c r="BD8" i="8"/>
  <c r="Y8" i="8"/>
  <c r="N8" i="8"/>
  <c r="CE7" i="8"/>
  <c r="BL7" i="8"/>
  <c r="BU6" i="8"/>
  <c r="BB6" i="8"/>
  <c r="BU1" i="8"/>
  <c r="BB1" i="8"/>
  <c r="AM1" i="8"/>
  <c r="I1" i="8"/>
  <c r="A1" i="8"/>
  <c r="BW19" i="7"/>
  <c r="BV19" i="7"/>
  <c r="BZ19" i="7" s="1"/>
  <c r="BW17" i="7"/>
  <c r="BV17" i="7"/>
  <c r="BZ17" i="7" s="1"/>
  <c r="M16" i="7"/>
  <c r="BW15" i="7"/>
  <c r="BV15" i="7"/>
  <c r="BZ15" i="7" s="1"/>
  <c r="BG15" i="7"/>
  <c r="BF15" i="7"/>
  <c r="BE15" i="7"/>
  <c r="BD15" i="7"/>
  <c r="BC15" i="7"/>
  <c r="M14" i="7"/>
  <c r="K14" i="7"/>
  <c r="J14" i="7"/>
  <c r="BW13" i="7"/>
  <c r="BV13" i="7"/>
  <c r="BY13" i="7" s="1"/>
  <c r="BG13" i="7"/>
  <c r="BF13" i="7"/>
  <c r="BE13" i="7"/>
  <c r="BD13" i="7"/>
  <c r="BC13" i="7"/>
  <c r="CM8" i="7"/>
  <c r="CH8" i="7"/>
  <c r="BW8" i="7"/>
  <c r="BO8" i="7"/>
  <c r="BD8" i="7"/>
  <c r="Y8" i="7"/>
  <c r="N8" i="7"/>
  <c r="CE7" i="7"/>
  <c r="BL7" i="7"/>
  <c r="BU6" i="7"/>
  <c r="BB6" i="7"/>
  <c r="BU1" i="7"/>
  <c r="BB1" i="7"/>
  <c r="AM1" i="7"/>
  <c r="I1" i="7"/>
  <c r="A1" i="7"/>
  <c r="BW19" i="6"/>
  <c r="BV19" i="6"/>
  <c r="BY19" i="6" s="1"/>
  <c r="AD19" i="6"/>
  <c r="AD18" i="6"/>
  <c r="M18" i="6"/>
  <c r="K18" i="6"/>
  <c r="J18" i="6"/>
  <c r="BW17" i="6"/>
  <c r="BV17" i="6"/>
  <c r="BZ17" i="6" s="1"/>
  <c r="AD17" i="6"/>
  <c r="AD16" i="6"/>
  <c r="M16" i="6"/>
  <c r="K16" i="6"/>
  <c r="J16" i="6"/>
  <c r="BW15" i="6"/>
  <c r="BV15" i="6"/>
  <c r="BY15" i="6" s="1"/>
  <c r="BG15" i="6"/>
  <c r="BF15" i="6"/>
  <c r="BE15" i="6"/>
  <c r="BD15" i="6"/>
  <c r="BC15" i="6"/>
  <c r="AD15" i="6"/>
  <c r="AD14" i="6"/>
  <c r="M14" i="6"/>
  <c r="K14" i="6"/>
  <c r="J14" i="6"/>
  <c r="BW13" i="6"/>
  <c r="BV13" i="6"/>
  <c r="BZ13" i="6" s="1"/>
  <c r="BG13" i="6"/>
  <c r="BF13" i="6"/>
  <c r="BE13" i="6"/>
  <c r="BD13" i="6"/>
  <c r="BC13" i="6"/>
  <c r="CM8" i="6"/>
  <c r="CH8" i="6"/>
  <c r="BW8" i="6"/>
  <c r="BO8" i="6"/>
  <c r="BD8" i="6"/>
  <c r="Y8" i="6"/>
  <c r="N8" i="6"/>
  <c r="CE7" i="6"/>
  <c r="BL7" i="6"/>
  <c r="BU1" i="6"/>
  <c r="BB1" i="6"/>
  <c r="AM1" i="6"/>
  <c r="I1" i="6"/>
  <c r="A1" i="6"/>
  <c r="BW19" i="5"/>
  <c r="BV19" i="5"/>
  <c r="BZ19" i="5" s="1"/>
  <c r="BW17" i="5"/>
  <c r="BV17" i="5"/>
  <c r="BZ17" i="5" s="1"/>
  <c r="BW15" i="5"/>
  <c r="BV15" i="5"/>
  <c r="BZ15" i="5" s="1"/>
  <c r="BG15" i="5"/>
  <c r="BF15" i="5"/>
  <c r="BE15" i="5"/>
  <c r="BD15" i="5"/>
  <c r="BC15" i="5"/>
  <c r="M14" i="5"/>
  <c r="K14" i="5"/>
  <c r="J14" i="5"/>
  <c r="BW13" i="5"/>
  <c r="BV13" i="5"/>
  <c r="BY13" i="5" s="1"/>
  <c r="BG13" i="5"/>
  <c r="BF13" i="5"/>
  <c r="BE13" i="5"/>
  <c r="BD13" i="5"/>
  <c r="BC13" i="5"/>
  <c r="CM8" i="5"/>
  <c r="CH8" i="5"/>
  <c r="BW8" i="5"/>
  <c r="BO8" i="5"/>
  <c r="BD8" i="5"/>
  <c r="Y8" i="5"/>
  <c r="N8" i="5"/>
  <c r="CE7" i="5"/>
  <c r="BL7" i="5"/>
  <c r="BU6" i="5"/>
  <c r="BB6" i="5"/>
  <c r="BU1" i="5"/>
  <c r="BB1" i="5"/>
  <c r="AM1" i="5"/>
  <c r="I1" i="5"/>
  <c r="A1" i="5"/>
  <c r="BW19" i="3"/>
  <c r="BV19" i="3"/>
  <c r="BZ19" i="3" s="1"/>
  <c r="BW17" i="3"/>
  <c r="BV17" i="3"/>
  <c r="BZ17" i="3" s="1"/>
  <c r="M16" i="3"/>
  <c r="BW15" i="3"/>
  <c r="BV15" i="3"/>
  <c r="BZ15" i="3" s="1"/>
  <c r="BG15" i="3"/>
  <c r="BF15" i="3"/>
  <c r="BE15" i="3"/>
  <c r="BD15" i="3"/>
  <c r="BC15" i="3"/>
  <c r="M14" i="3"/>
  <c r="K14" i="3"/>
  <c r="J14" i="3"/>
  <c r="BW13" i="3"/>
  <c r="BV13" i="3"/>
  <c r="BY13" i="3" s="1"/>
  <c r="BG13" i="3"/>
  <c r="BF13" i="3"/>
  <c r="BE13" i="3"/>
  <c r="BD13" i="3"/>
  <c r="BC13" i="3"/>
  <c r="CM8" i="3"/>
  <c r="CH8" i="3"/>
  <c r="BW8" i="3"/>
  <c r="BO8" i="3"/>
  <c r="BD8" i="3"/>
  <c r="Y8" i="3"/>
  <c r="N8" i="3"/>
  <c r="CE7" i="3"/>
  <c r="BL7" i="3"/>
  <c r="BU6" i="3"/>
  <c r="BB6" i="3"/>
  <c r="BU1" i="3"/>
  <c r="BB1" i="3"/>
  <c r="AM1" i="3"/>
  <c r="I1" i="3"/>
  <c r="A1" i="3"/>
  <c r="BY19" i="2"/>
  <c r="BW19" i="2"/>
  <c r="BV19" i="2"/>
  <c r="BZ19" i="2" s="1"/>
  <c r="BY17" i="2"/>
  <c r="BW17" i="2"/>
  <c r="BV17" i="2"/>
  <c r="BZ17" i="2" s="1"/>
  <c r="BY15" i="2"/>
  <c r="BW15" i="2"/>
  <c r="BV15" i="2"/>
  <c r="BZ15" i="2" s="1"/>
  <c r="BG15" i="2"/>
  <c r="BF15" i="2"/>
  <c r="BE15" i="2"/>
  <c r="BD15" i="2"/>
  <c r="BC15" i="2"/>
  <c r="M14" i="2"/>
  <c r="K14" i="2"/>
  <c r="J14" i="2"/>
  <c r="BW13" i="2"/>
  <c r="BV13" i="2"/>
  <c r="BY13" i="2" s="1"/>
  <c r="BG13" i="2"/>
  <c r="BF13" i="2"/>
  <c r="BE13" i="2"/>
  <c r="BD13" i="2"/>
  <c r="BC13" i="2"/>
  <c r="CM8" i="2"/>
  <c r="CH8" i="2"/>
  <c r="BW8" i="2"/>
  <c r="BO8" i="2"/>
  <c r="BD8" i="2"/>
  <c r="Y8" i="2"/>
  <c r="N8" i="2"/>
  <c r="CE7" i="2"/>
  <c r="BL7" i="2"/>
  <c r="BU6" i="2"/>
  <c r="BB6" i="2"/>
  <c r="BU1" i="2"/>
  <c r="BB1" i="2"/>
  <c r="AM1" i="2"/>
  <c r="I1" i="2"/>
  <c r="A1" i="2"/>
  <c r="BW19" i="1"/>
  <c r="BV19" i="1"/>
  <c r="BZ19" i="1" s="1"/>
  <c r="BW17" i="1"/>
  <c r="BV17" i="1"/>
  <c r="BZ17" i="1" s="1"/>
  <c r="BW15" i="1"/>
  <c r="BV15" i="1"/>
  <c r="BY15" i="1" s="1"/>
  <c r="BG15" i="1"/>
  <c r="BF15" i="1"/>
  <c r="BE15" i="1"/>
  <c r="BD15" i="1"/>
  <c r="BC15" i="1"/>
  <c r="M14" i="1"/>
  <c r="K14" i="1"/>
  <c r="J14" i="1"/>
  <c r="BW13" i="1"/>
  <c r="BV13" i="1"/>
  <c r="BZ13" i="1" s="1"/>
  <c r="BG13" i="1"/>
  <c r="BF13" i="1"/>
  <c r="BE13" i="1"/>
  <c r="BD13" i="1"/>
  <c r="BC13" i="1"/>
  <c r="CM8" i="1"/>
  <c r="CH8" i="1"/>
  <c r="BW8" i="1"/>
  <c r="BO8" i="1"/>
  <c r="BD8" i="1"/>
  <c r="Y8" i="1"/>
  <c r="N8" i="1"/>
  <c r="CE7" i="1"/>
  <c r="BL7" i="1"/>
  <c r="BU6" i="1"/>
  <c r="BB6" i="1"/>
  <c r="BU1" i="1"/>
  <c r="BB1" i="1"/>
  <c r="AM1" i="1"/>
  <c r="BY15" i="10" l="1"/>
  <c r="BY13" i="9"/>
  <c r="BY17" i="9"/>
  <c r="BY15" i="8"/>
  <c r="BY17" i="8"/>
  <c r="BY19" i="8"/>
  <c r="BY15" i="7"/>
  <c r="BY17" i="7"/>
  <c r="BY19" i="7"/>
  <c r="BY13" i="6"/>
  <c r="BY17" i="6"/>
  <c r="BY15" i="5"/>
  <c r="BY19" i="5"/>
  <c r="BY17" i="5"/>
  <c r="BY13" i="12"/>
  <c r="BZ15" i="12"/>
  <c r="BY17" i="3"/>
  <c r="BY15" i="3"/>
  <c r="BY19" i="3"/>
  <c r="BY13" i="1"/>
  <c r="BY19" i="1"/>
  <c r="BY17" i="1"/>
  <c r="BY17" i="12"/>
  <c r="BX15" i="12"/>
  <c r="BX19" i="12"/>
  <c r="BZ19" i="12"/>
  <c r="BX13" i="12"/>
  <c r="BX17" i="12"/>
  <c r="BX13" i="11"/>
  <c r="BZ13" i="11"/>
  <c r="BX15" i="11"/>
  <c r="BZ15" i="11"/>
  <c r="BX17" i="11"/>
  <c r="BZ17" i="11"/>
  <c r="BX19" i="11"/>
  <c r="BZ19" i="11"/>
  <c r="BX13" i="10"/>
  <c r="BZ13" i="10"/>
  <c r="BX17" i="10"/>
  <c r="BZ17" i="10"/>
  <c r="BX19" i="10"/>
  <c r="BZ19" i="10"/>
  <c r="BX15" i="10"/>
  <c r="BX15" i="9"/>
  <c r="BZ15" i="9"/>
  <c r="BX19" i="9"/>
  <c r="BZ19" i="9"/>
  <c r="BX13" i="9"/>
  <c r="BX17" i="9"/>
  <c r="BX13" i="8"/>
  <c r="BZ13" i="8"/>
  <c r="BX15" i="8"/>
  <c r="BX17" i="8"/>
  <c r="BX19" i="8"/>
  <c r="BX13" i="7"/>
  <c r="BZ13" i="7"/>
  <c r="BX15" i="7"/>
  <c r="BX17" i="7"/>
  <c r="BX19" i="7"/>
  <c r="BX15" i="6"/>
  <c r="BZ15" i="6"/>
  <c r="BX19" i="6"/>
  <c r="BZ19" i="6"/>
  <c r="BX13" i="6"/>
  <c r="BX17" i="6"/>
  <c r="BX13" i="5"/>
  <c r="BZ13" i="5"/>
  <c r="BX15" i="5"/>
  <c r="BX17" i="5"/>
  <c r="BX19" i="5"/>
  <c r="BX13" i="3"/>
  <c r="BZ13" i="3"/>
  <c r="BX15" i="3"/>
  <c r="BX17" i="3"/>
  <c r="BX19" i="3"/>
  <c r="BX13" i="2"/>
  <c r="BZ13" i="2"/>
  <c r="BX15" i="2"/>
  <c r="BX17" i="2"/>
  <c r="BX19" i="2"/>
  <c r="BX15" i="1"/>
  <c r="BZ15" i="1"/>
  <c r="BX13" i="1"/>
  <c r="BX17" i="1"/>
  <c r="BX19" i="1"/>
</calcChain>
</file>

<file path=xl/sharedStrings.xml><?xml version="1.0" encoding="utf-8"?>
<sst xmlns="http://schemas.openxmlformats.org/spreadsheetml/2006/main" count="953" uniqueCount="118">
  <si>
    <t>ФЕДЕРАЦИЯ СПОРТИВНОЙ БОРЬБЫ РОССИИ</t>
  </si>
  <si>
    <t>ПРОТОКОЛ   взвешивания</t>
  </si>
  <si>
    <t>ПРОТОКОЛ   хода  соревнования</t>
  </si>
  <si>
    <t xml:space="preserve">ПРОТОКОЛ  </t>
  </si>
  <si>
    <t>ПРОТОКОЛ   хода  схваток</t>
  </si>
  <si>
    <t>Начало взвешивания 9 час. 00 мин.</t>
  </si>
  <si>
    <t>12 мая 2018</t>
  </si>
  <si>
    <t>г.Магадан</t>
  </si>
  <si>
    <t>Конец взвешивания  9 час. 30 мин.</t>
  </si>
  <si>
    <t>2003-05 г.р.</t>
  </si>
  <si>
    <t>ковер - 1</t>
  </si>
  <si>
    <t xml:space="preserve">12 мая 2018г </t>
  </si>
  <si>
    <t>Приведение   к   1/16  финала</t>
  </si>
  <si>
    <t>B</t>
  </si>
  <si>
    <t>Приведение  к  1/4</t>
  </si>
  <si>
    <t>№  пп.</t>
  </si>
  <si>
    <t>№  жребия</t>
  </si>
  <si>
    <t>№  процед.</t>
  </si>
  <si>
    <t>Ф.И.О.</t>
  </si>
  <si>
    <t>Год рождения</t>
  </si>
  <si>
    <t>Спорт. Разряд</t>
  </si>
  <si>
    <t>Страна, город, организация</t>
  </si>
  <si>
    <t>Вес участника</t>
  </si>
  <si>
    <t>Ф. И. О.</t>
  </si>
  <si>
    <t>год  рождения</t>
  </si>
  <si>
    <t>Город, организация</t>
  </si>
  <si>
    <t>Результаты  встреч  по  кругам</t>
  </si>
  <si>
    <t>Очки Баллы</t>
  </si>
  <si>
    <t>МЕСТО</t>
  </si>
  <si>
    <t>№  пары</t>
  </si>
  <si>
    <t>№  жреб.</t>
  </si>
  <si>
    <t>Год  рожд.</t>
  </si>
  <si>
    <t>Разряд</t>
  </si>
  <si>
    <t>Оценка  приемов  по  периодам</t>
  </si>
  <si>
    <t>технические   баллы</t>
  </si>
  <si>
    <t>Результат</t>
  </si>
  <si>
    <t>Судьи</t>
  </si>
  <si>
    <t>1 круг</t>
  </si>
  <si>
    <t>1  период</t>
  </si>
  <si>
    <t>2  период</t>
  </si>
  <si>
    <t>3  период</t>
  </si>
  <si>
    <t>ОДЮСШ</t>
  </si>
  <si>
    <t>ПРИЗЕРЫ</t>
  </si>
  <si>
    <t>Руководитель ковра:____________</t>
  </si>
  <si>
    <t>Главный секретарь:_________________</t>
  </si>
  <si>
    <t>Время:_____часов _____мин.</t>
  </si>
  <si>
    <t xml:space="preserve">    Главный секретарь                                                судья ВК     Кочуков А.А. (п.Сокол)</t>
  </si>
  <si>
    <t>2 круг</t>
  </si>
  <si>
    <t>3 круг</t>
  </si>
  <si>
    <t>своб.</t>
  </si>
  <si>
    <t>2 юн</t>
  </si>
  <si>
    <t>1  место</t>
  </si>
  <si>
    <t>2  место</t>
  </si>
  <si>
    <t>3  место</t>
  </si>
  <si>
    <t>Конец взвешивания 9 час. 30 мин.</t>
  </si>
  <si>
    <t>2003-05 г.р..</t>
  </si>
  <si>
    <t>ДЮСШ 1</t>
  </si>
  <si>
    <t>4 круг</t>
  </si>
  <si>
    <t>5 круг</t>
  </si>
  <si>
    <t xml:space="preserve">   Главный секретарь                                                судья ВК     Кочуков А.А. (п.Сокол)</t>
  </si>
  <si>
    <t>35 кг.</t>
  </si>
  <si>
    <t>Сусуман</t>
  </si>
  <si>
    <t>Дударов Абдурахман</t>
  </si>
  <si>
    <t>52 кг.</t>
  </si>
  <si>
    <t>68 кг</t>
  </si>
  <si>
    <t>Колосок Евгений</t>
  </si>
  <si>
    <t>41 кг.</t>
  </si>
  <si>
    <t>Молоков Кирилл</t>
  </si>
  <si>
    <t>48  кг.</t>
  </si>
  <si>
    <t>Балакин Матвей</t>
  </si>
  <si>
    <t>Сокол</t>
  </si>
  <si>
    <t>62  кг.</t>
  </si>
  <si>
    <t>Горбунов Николай</t>
  </si>
  <si>
    <t>44 кг.</t>
  </si>
  <si>
    <t>Цыганенко Семён</t>
  </si>
  <si>
    <t>Эвенск</t>
  </si>
  <si>
    <t>32 кг</t>
  </si>
  <si>
    <t>Цыганенко Роман</t>
  </si>
  <si>
    <t>Костеневич Альберт</t>
  </si>
  <si>
    <t>Тутишоев Асан</t>
  </si>
  <si>
    <t>Андреев Сергей</t>
  </si>
  <si>
    <t>ДЮСШ-1</t>
  </si>
  <si>
    <t>57 кг.</t>
  </si>
  <si>
    <t>Грибков Константин</t>
  </si>
  <si>
    <t>Изотов Алексей</t>
  </si>
  <si>
    <t>75 кг</t>
  </si>
  <si>
    <t>Чернышев Тимур</t>
  </si>
  <si>
    <t>Юрченко Глеб</t>
  </si>
  <si>
    <t>Ярцев Никита</t>
  </si>
  <si>
    <t>Исупов Владислав</t>
  </si>
  <si>
    <t>38 кг.</t>
  </si>
  <si>
    <t>Алексеев Динил</t>
  </si>
  <si>
    <t>Ведь Сергей</t>
  </si>
  <si>
    <t>Загрядских Данил</t>
  </si>
  <si>
    <t>Мжаванадзе Георги</t>
  </si>
  <si>
    <t>Надеев Кирилл</t>
  </si>
  <si>
    <t>Скочилов Денис</t>
  </si>
  <si>
    <t>Скобликов Кирилл</t>
  </si>
  <si>
    <t>Солошенко Артём</t>
  </si>
  <si>
    <t>1 юн</t>
  </si>
  <si>
    <t>3 юн</t>
  </si>
  <si>
    <t>б/р</t>
  </si>
  <si>
    <t>ПРИЗЁРЫ</t>
  </si>
  <si>
    <t>Весовая  категория</t>
  </si>
  <si>
    <t xml:space="preserve">Фамилия,  имя  участника </t>
  </si>
  <si>
    <t>Организация</t>
  </si>
  <si>
    <t>I</t>
  </si>
  <si>
    <t>II</t>
  </si>
  <si>
    <t>III</t>
  </si>
  <si>
    <t xml:space="preserve">  Главный секретарь                                                судья ВК     Кочуков А.А. (п.Сокол)</t>
  </si>
  <si>
    <t xml:space="preserve"> Главный секретарь                                                судья ВК     Кочуков А.А. (п.Сокол)</t>
  </si>
  <si>
    <t>12 мая 2018г.</t>
  </si>
  <si>
    <t>2003-2005 г.р.</t>
  </si>
  <si>
    <t xml:space="preserve"> </t>
  </si>
  <si>
    <t xml:space="preserve">    Главный судья                                                        Судья РК    Басатин В.В. (г.Санкт-Петербург)</t>
  </si>
  <si>
    <t>Главный судья                                                                      Судья РК       Басатин В.В. (г.Санкт-Петербург)</t>
  </si>
  <si>
    <t xml:space="preserve">        ОДЮСШ</t>
  </si>
  <si>
    <t>XXVI Открытый областной турнир по греко римской-борьбе,  памяти воинов погибших в локальных конфликтах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</si>
</sst>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</font>
    <font>
      <sz val="10"/>
      <name val="Times New Roman"/>
      <family val="1"/>
    </font>
    <font>
      <sz val="14"/>
      <name val="Arial"/>
      <family val="2"/>
      <charset val="204"/>
    </font>
    <font>
      <sz val="20"/>
      <name val="Century"/>
      <family val="1"/>
      <charset val="204"/>
    </font>
    <font>
      <sz val="11"/>
      <name val="Arial Cyr"/>
      <family val="2"/>
      <charset val="204"/>
    </font>
    <font>
      <sz val="9"/>
      <name val="Arial Cyr"/>
      <charset val="204"/>
    </font>
    <font>
      <sz val="11"/>
      <name val="Arial Cyr"/>
      <charset val="204"/>
    </font>
    <font>
      <sz val="9"/>
      <name val="Arial Cyr"/>
      <family val="2"/>
      <charset val="204"/>
    </font>
    <font>
      <sz val="14"/>
      <color indexed="10"/>
      <name val="Arial Cyr"/>
      <charset val="204"/>
    </font>
    <font>
      <sz val="16"/>
      <name val="Arial Cyr"/>
      <charset val="204"/>
    </font>
    <font>
      <sz val="14"/>
      <name val="Arial Cyr"/>
      <charset val="204"/>
    </font>
    <font>
      <sz val="18"/>
      <name val="Arial Cyr"/>
      <charset val="204"/>
    </font>
    <font>
      <sz val="12"/>
      <name val="Arial Cy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 Cyr"/>
      <charset val="204"/>
    </font>
    <font>
      <sz val="9"/>
      <name val="Arial Narrow"/>
      <family val="2"/>
      <charset val="204"/>
    </font>
    <font>
      <sz val="14"/>
      <name val="Arial Narrow"/>
      <family val="2"/>
      <charset val="204"/>
    </font>
    <font>
      <sz val="8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9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  <charset val="204"/>
    </font>
    <font>
      <sz val="11"/>
      <name val="Arial Narrow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sz val="8"/>
      <name val="Arial Cyr"/>
      <family val="2"/>
      <charset val="204"/>
    </font>
    <font>
      <b/>
      <sz val="12"/>
      <color indexed="10"/>
      <name val="Arial Cyr"/>
      <charset val="204"/>
    </font>
    <font>
      <b/>
      <sz val="11"/>
      <name val="Times New Roman"/>
      <family val="1"/>
    </font>
    <font>
      <sz val="11"/>
      <color indexed="53"/>
      <name val="Arial Cyr"/>
      <charset val="204"/>
    </font>
    <font>
      <sz val="11"/>
      <color indexed="53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 Cyr"/>
      <family val="2"/>
      <charset val="204"/>
    </font>
    <font>
      <sz val="9"/>
      <color indexed="10"/>
      <name val="Arial"/>
      <family val="2"/>
      <charset val="204"/>
    </font>
    <font>
      <sz val="9"/>
      <color indexed="10"/>
      <name val="Arial Cyr"/>
      <family val="2"/>
      <charset val="204"/>
    </font>
    <font>
      <sz val="10"/>
      <color indexed="10"/>
      <name val="Arial"/>
      <family val="2"/>
      <charset val="204"/>
    </font>
    <font>
      <sz val="20"/>
      <name val="BatangChe"/>
      <family val="3"/>
      <charset val="204"/>
    </font>
    <font>
      <b/>
      <sz val="10"/>
      <name val="Arial Cyr"/>
      <family val="2"/>
      <charset val="204"/>
    </font>
    <font>
      <b/>
      <sz val="12"/>
      <name val="Times New Roman"/>
      <family val="1"/>
    </font>
    <font>
      <sz val="1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</borders>
  <cellStyleXfs count="1">
    <xf numFmtId="0" fontId="0" fillId="0" borderId="0"/>
  </cellStyleXfs>
  <cellXfs count="653">
    <xf numFmtId="0" fontId="0" fillId="0" borderId="0" xfId="0"/>
    <xf numFmtId="0" fontId="2" fillId="0" borderId="0" xfId="0" applyFont="1" applyAlignment="1"/>
    <xf numFmtId="0" fontId="2" fillId="0" borderId="0" xfId="0" applyFont="1" applyBorder="1" applyAlignment="1"/>
    <xf numFmtId="0" fontId="3" fillId="0" borderId="0" xfId="0" applyFont="1" applyBorder="1" applyAlignment="1">
      <alignment vertical="justify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5" fillId="0" borderId="0" xfId="0" applyFont="1" applyBorder="1"/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6" fillId="0" borderId="0" xfId="0" applyFont="1" applyAlignment="1"/>
    <xf numFmtId="0" fontId="6" fillId="0" borderId="0" xfId="0" applyFont="1" applyBorder="1" applyAlignment="1"/>
    <xf numFmtId="0" fontId="12" fillId="0" borderId="0" xfId="0" applyFont="1" applyFill="1" applyAlignment="1">
      <alignment vertical="center" wrapText="1"/>
    </xf>
    <xf numFmtId="0" fontId="12" fillId="0" borderId="0" xfId="0" applyFont="1" applyAlignment="1"/>
    <xf numFmtId="0" fontId="12" fillId="0" borderId="0" xfId="0" applyFont="1" applyBorder="1" applyAlignment="1"/>
    <xf numFmtId="0" fontId="13" fillId="0" borderId="0" xfId="0" applyFont="1" applyBorder="1" applyAlignment="1"/>
    <xf numFmtId="0" fontId="12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Border="1"/>
    <xf numFmtId="0" fontId="13" fillId="0" borderId="0" xfId="0" applyFont="1" applyAlignment="1"/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1" fillId="0" borderId="0" xfId="0" applyFont="1" applyFill="1" applyAlignment="1"/>
    <xf numFmtId="0" fontId="17" fillId="0" borderId="0" xfId="0" applyFont="1" applyAlignment="1">
      <alignment horizontal="center" vertical="distributed"/>
    </xf>
    <xf numFmtId="0" fontId="1" fillId="0" borderId="0" xfId="0" applyFont="1"/>
    <xf numFmtId="0" fontId="6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Border="1" applyAlignment="1"/>
    <xf numFmtId="0" fontId="1" fillId="0" borderId="0" xfId="0" applyFont="1" applyBorder="1" applyAlignment="1"/>
    <xf numFmtId="0" fontId="23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3" fillId="0" borderId="0" xfId="0" applyFont="1" applyBorder="1" applyAlignment="1">
      <alignment horizontal="right"/>
    </xf>
    <xf numFmtId="0" fontId="1" fillId="0" borderId="0" xfId="0" applyFont="1" applyBorder="1"/>
    <xf numFmtId="0" fontId="4" fillId="0" borderId="0" xfId="0" applyFont="1"/>
    <xf numFmtId="0" fontId="16" fillId="0" borderId="1" xfId="0" applyFont="1" applyBorder="1" applyAlignment="1">
      <alignment vertical="center"/>
    </xf>
    <xf numFmtId="0" fontId="18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4" fillId="0" borderId="0" xfId="0" applyFont="1" applyFill="1" applyBorder="1" applyAlignment="1">
      <alignment vertical="justify"/>
    </xf>
    <xf numFmtId="0" fontId="12" fillId="0" borderId="0" xfId="0" applyFont="1" applyFill="1" applyAlignment="1"/>
    <xf numFmtId="0" fontId="17" fillId="0" borderId="0" xfId="0" applyFont="1" applyBorder="1" applyAlignment="1">
      <alignment vertical="center"/>
    </xf>
    <xf numFmtId="0" fontId="0" fillId="0" borderId="0" xfId="0" applyBorder="1"/>
    <xf numFmtId="0" fontId="0" fillId="0" borderId="0" xfId="0" applyBorder="1" applyAlignment="1"/>
    <xf numFmtId="0" fontId="0" fillId="0" borderId="0" xfId="0" applyAlignment="1"/>
    <xf numFmtId="0" fontId="1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textRotation="90" wrapText="1"/>
    </xf>
    <xf numFmtId="0" fontId="1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/>
    <xf numFmtId="0" fontId="12" fillId="0" borderId="9" xfId="0" applyFont="1" applyFill="1" applyBorder="1" applyAlignment="1"/>
    <xf numFmtId="0" fontId="25" fillId="0" borderId="0" xfId="0" applyFont="1" applyBorder="1" applyAlignment="1">
      <alignment vertical="center" textRotation="90" wrapText="1"/>
    </xf>
    <xf numFmtId="0" fontId="26" fillId="0" borderId="0" xfId="0" applyFont="1" applyBorder="1" applyAlignment="1">
      <alignment vertical="center" wrapText="1"/>
    </xf>
    <xf numFmtId="0" fontId="27" fillId="0" borderId="0" xfId="0" applyFont="1" applyBorder="1" applyAlignment="1">
      <alignment vertical="center" textRotation="90" wrapText="1"/>
    </xf>
    <xf numFmtId="0" fontId="28" fillId="0" borderId="0" xfId="0" applyFont="1" applyBorder="1" applyAlignment="1">
      <alignment vertical="center" textRotation="90" wrapText="1"/>
    </xf>
    <xf numFmtId="0" fontId="28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 textRotation="90" wrapText="1"/>
    </xf>
    <xf numFmtId="0" fontId="29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49" fontId="12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15" xfId="0" applyNumberFormat="1" applyFont="1" applyFill="1" applyBorder="1" applyAlignment="1">
      <alignment vertical="center"/>
    </xf>
    <xf numFmtId="49" fontId="1" fillId="0" borderId="16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 wrapText="1"/>
    </xf>
    <xf numFmtId="0" fontId="33" fillId="0" borderId="0" xfId="0" applyFont="1" applyBorder="1" applyAlignment="1">
      <alignment vertical="center"/>
    </xf>
    <xf numFmtId="0" fontId="24" fillId="0" borderId="0" xfId="0" applyFont="1" applyFill="1" applyBorder="1" applyAlignment="1">
      <alignment vertical="center" wrapText="1"/>
    </xf>
    <xf numFmtId="49" fontId="1" fillId="0" borderId="9" xfId="0" applyNumberFormat="1" applyFont="1" applyFill="1" applyBorder="1" applyAlignment="1">
      <alignment vertical="center"/>
    </xf>
    <xf numFmtId="49" fontId="1" fillId="0" borderId="19" xfId="0" applyNumberFormat="1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34" fillId="3" borderId="7" xfId="0" applyFont="1" applyFill="1" applyBorder="1" applyAlignment="1">
      <alignment vertical="center"/>
    </xf>
    <xf numFmtId="0" fontId="21" fillId="3" borderId="7" xfId="0" applyFont="1" applyFill="1" applyBorder="1" applyAlignment="1">
      <alignment vertical="center"/>
    </xf>
    <xf numFmtId="0" fontId="9" fillId="3" borderId="7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33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0" fontId="25" fillId="0" borderId="7" xfId="0" applyFont="1" applyFill="1" applyBorder="1" applyAlignment="1">
      <alignment vertical="center" wrapText="1"/>
    </xf>
    <xf numFmtId="0" fontId="28" fillId="0" borderId="7" xfId="0" applyFont="1" applyFill="1" applyBorder="1" applyAlignment="1">
      <alignment vertical="center" wrapText="1"/>
    </xf>
    <xf numFmtId="0" fontId="29" fillId="0" borderId="7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distributed"/>
    </xf>
    <xf numFmtId="0" fontId="35" fillId="0" borderId="0" xfId="0" applyFont="1" applyFill="1" applyBorder="1" applyAlignment="1">
      <alignment vertical="distributed"/>
    </xf>
    <xf numFmtId="0" fontId="0" fillId="0" borderId="0" xfId="0" applyFill="1" applyBorder="1" applyAlignment="1">
      <alignment horizontal="center" vertical="distributed"/>
    </xf>
    <xf numFmtId="0" fontId="0" fillId="0" borderId="0" xfId="0" applyFill="1" applyBorder="1"/>
    <xf numFmtId="0" fontId="0" fillId="0" borderId="0" xfId="0" applyFill="1"/>
    <xf numFmtId="0" fontId="5" fillId="0" borderId="7" xfId="0" applyFont="1" applyBorder="1" applyAlignment="1"/>
    <xf numFmtId="0" fontId="27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4" fillId="0" borderId="18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1" fontId="14" fillId="0" borderId="3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distributed"/>
    </xf>
    <xf numFmtId="0" fontId="35" fillId="0" borderId="0" xfId="0" applyFont="1" applyFill="1" applyBorder="1" applyAlignment="1">
      <alignment horizontal="center" vertical="distributed"/>
    </xf>
    <xf numFmtId="0" fontId="2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4" fillId="0" borderId="11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 wrapText="1"/>
    </xf>
    <xf numFmtId="0" fontId="36" fillId="0" borderId="0" xfId="0" applyFont="1" applyFill="1" applyBorder="1" applyAlignment="1">
      <alignment horizontal="center" vertical="distributed"/>
    </xf>
    <xf numFmtId="0" fontId="5" fillId="0" borderId="1" xfId="0" applyFont="1" applyBorder="1" applyAlignment="1"/>
    <xf numFmtId="0" fontId="17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8" xfId="0" applyFont="1" applyBorder="1" applyAlignment="1"/>
    <xf numFmtId="0" fontId="4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5" fillId="0" borderId="14" xfId="0" applyFont="1" applyBorder="1" applyAlignment="1"/>
    <xf numFmtId="0" fontId="27" fillId="0" borderId="7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28" fillId="0" borderId="7" xfId="0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/>
    <xf numFmtId="0" fontId="5" fillId="0" borderId="0" xfId="0" applyFont="1" applyAlignment="1">
      <alignment horizontal="left"/>
    </xf>
    <xf numFmtId="0" fontId="4" fillId="0" borderId="0" xfId="0" applyFont="1" applyBorder="1"/>
    <xf numFmtId="0" fontId="9" fillId="0" borderId="0" xfId="0" applyFont="1" applyFill="1" applyBorder="1" applyAlignment="1">
      <alignment vertical="center"/>
    </xf>
    <xf numFmtId="0" fontId="5" fillId="0" borderId="0" xfId="0" applyFont="1" applyAlignment="1"/>
    <xf numFmtId="0" fontId="25" fillId="0" borderId="7" xfId="0" applyFont="1" applyBorder="1" applyAlignment="1">
      <alignment vertical="center"/>
    </xf>
    <xf numFmtId="0" fontId="32" fillId="0" borderId="0" xfId="0" applyFont="1"/>
    <xf numFmtId="0" fontId="32" fillId="0" borderId="0" xfId="0" applyFont="1" applyAlignment="1">
      <alignment horizontal="left"/>
    </xf>
    <xf numFmtId="0" fontId="6" fillId="4" borderId="1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6" fillId="0" borderId="17" xfId="0" applyFont="1" applyFill="1" applyBorder="1" applyAlignment="1">
      <alignment horizontal="center" vertical="center"/>
    </xf>
    <xf numFmtId="0" fontId="20" fillId="4" borderId="29" xfId="0" applyFont="1" applyFill="1" applyBorder="1" applyAlignment="1">
      <alignment horizontal="left" vertical="center"/>
    </xf>
    <xf numFmtId="0" fontId="20" fillId="6" borderId="17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distributed"/>
    </xf>
    <xf numFmtId="0" fontId="6" fillId="3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2" fillId="7" borderId="3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/>
    <xf numFmtId="0" fontId="13" fillId="0" borderId="0" xfId="0" applyFont="1" applyFill="1"/>
    <xf numFmtId="0" fontId="34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right"/>
    </xf>
    <xf numFmtId="49" fontId="4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vertical="center"/>
    </xf>
    <xf numFmtId="0" fontId="13" fillId="0" borderId="7" xfId="0" applyFont="1" applyFill="1" applyBorder="1"/>
    <xf numFmtId="0" fontId="4" fillId="0" borderId="0" xfId="0" applyFont="1" applyAlignment="1"/>
    <xf numFmtId="0" fontId="34" fillId="0" borderId="0" xfId="0" applyFont="1" applyFill="1" applyBorder="1" applyAlignment="1"/>
    <xf numFmtId="0" fontId="19" fillId="0" borderId="0" xfId="0" applyFont="1" applyFill="1" applyBorder="1" applyAlignment="1"/>
    <xf numFmtId="0" fontId="4" fillId="0" borderId="0" xfId="0" applyFont="1" applyFill="1" applyBorder="1" applyAlignment="1"/>
    <xf numFmtId="0" fontId="38" fillId="0" borderId="0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5" fillId="0" borderId="12" xfId="0" applyFont="1" applyBorder="1" applyAlignment="1"/>
    <xf numFmtId="0" fontId="0" fillId="0" borderId="0" xfId="0" applyFill="1" applyBorder="1" applyAlignment="1"/>
    <xf numFmtId="0" fontId="13" fillId="0" borderId="0" xfId="0" applyFont="1"/>
    <xf numFmtId="0" fontId="32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35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distributed"/>
    </xf>
    <xf numFmtId="0" fontId="20" fillId="0" borderId="0" xfId="0" applyFont="1" applyFill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11" fillId="0" borderId="0" xfId="0" applyFont="1" applyAlignment="1">
      <alignment horizontal="left"/>
    </xf>
    <xf numFmtId="0" fontId="38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1" fillId="0" borderId="14" xfId="0" applyFont="1" applyBorder="1" applyAlignment="1"/>
    <xf numFmtId="0" fontId="11" fillId="0" borderId="0" xfId="0" applyFont="1" applyBorder="1" applyAlignment="1"/>
    <xf numFmtId="0" fontId="25" fillId="0" borderId="0" xfId="0" applyFont="1" applyBorder="1" applyAlignment="1">
      <alignment horizontal="center" vertical="center"/>
    </xf>
    <xf numFmtId="0" fontId="11" fillId="0" borderId="0" xfId="0" applyFont="1" applyAlignment="1"/>
    <xf numFmtId="0" fontId="5" fillId="0" borderId="0" xfId="0" applyFont="1" applyFill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5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 wrapText="1"/>
    </xf>
    <xf numFmtId="0" fontId="18" fillId="0" borderId="0" xfId="0" applyFont="1" applyAlignment="1"/>
    <xf numFmtId="0" fontId="1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8" fillId="0" borderId="0" xfId="0" applyFont="1" applyBorder="1" applyAlignment="1"/>
    <xf numFmtId="0" fontId="19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38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/>
    </xf>
    <xf numFmtId="0" fontId="0" fillId="0" borderId="0" xfId="0" applyFill="1" applyAlignment="1"/>
    <xf numFmtId="0" fontId="0" fillId="0" borderId="0" xfId="0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/>
    <xf numFmtId="0" fontId="20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11" fillId="0" borderId="0" xfId="0" applyFont="1"/>
    <xf numFmtId="0" fontId="44" fillId="0" borderId="0" xfId="0" applyFont="1" applyFill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vertic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/>
    <xf numFmtId="0" fontId="33" fillId="0" borderId="0" xfId="0" applyFont="1" applyAlignment="1"/>
    <xf numFmtId="0" fontId="33" fillId="0" borderId="0" xfId="0" applyFont="1"/>
    <xf numFmtId="0" fontId="17" fillId="0" borderId="0" xfId="0" applyFont="1"/>
    <xf numFmtId="0" fontId="33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0" fillId="4" borderId="31" xfId="0" applyFont="1" applyFill="1" applyBorder="1" applyAlignment="1">
      <alignment horizontal="center" vertical="center"/>
    </xf>
    <xf numFmtId="0" fontId="32" fillId="6" borderId="4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1" fontId="38" fillId="0" borderId="3" xfId="0" applyNumberFormat="1" applyFont="1" applyBorder="1" applyAlignment="1">
      <alignment horizontal="center" vertical="center"/>
    </xf>
    <xf numFmtId="0" fontId="11" fillId="0" borderId="7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center" vertical="center"/>
    </xf>
    <xf numFmtId="0" fontId="32" fillId="6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0" fillId="5" borderId="32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20" fillId="0" borderId="32" xfId="0" applyFont="1" applyFill="1" applyBorder="1" applyAlignment="1">
      <alignment horizontal="center" vertical="center"/>
    </xf>
    <xf numFmtId="0" fontId="2" fillId="0" borderId="0" xfId="0" applyFont="1" applyFill="1" applyAlignment="1"/>
    <xf numFmtId="0" fontId="5" fillId="0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2" fillId="0" borderId="0" xfId="0" applyFont="1" applyFill="1"/>
    <xf numFmtId="0" fontId="4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/>
    <xf numFmtId="0" fontId="33" fillId="0" borderId="0" xfId="0" applyFont="1" applyFill="1" applyBorder="1" applyAlignment="1">
      <alignment wrapText="1"/>
    </xf>
    <xf numFmtId="0" fontId="32" fillId="0" borderId="0" xfId="0" applyFont="1" applyFill="1" applyBorder="1" applyAlignment="1">
      <alignment horizontal="right" wrapText="1"/>
    </xf>
    <xf numFmtId="0" fontId="32" fillId="0" borderId="0" xfId="0" applyFont="1" applyFill="1" applyBorder="1" applyAlignment="1">
      <alignment wrapText="1"/>
    </xf>
    <xf numFmtId="0" fontId="12" fillId="0" borderId="0" xfId="0" applyFont="1" applyFill="1" applyBorder="1"/>
    <xf numFmtId="0" fontId="27" fillId="0" borderId="14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17" fillId="0" borderId="0" xfId="0" applyFont="1" applyFill="1" applyBorder="1" applyAlignment="1">
      <alignment horizontal="center" vertical="distributed"/>
    </xf>
    <xf numFmtId="0" fontId="13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20" fillId="0" borderId="0" xfId="0" applyFont="1" applyFill="1" applyBorder="1" applyAlignment="1"/>
    <xf numFmtId="0" fontId="13" fillId="0" borderId="0" xfId="0" applyFont="1" applyFill="1" applyBorder="1" applyAlignment="1">
      <alignment vertical="justify"/>
    </xf>
    <xf numFmtId="0" fontId="12" fillId="0" borderId="0" xfId="0" applyFont="1" applyFill="1" applyBorder="1" applyAlignment="1">
      <alignment vertical="center" textRotation="90" wrapText="1"/>
    </xf>
    <xf numFmtId="0" fontId="25" fillId="0" borderId="0" xfId="0" applyFont="1" applyFill="1" applyBorder="1" applyAlignment="1">
      <alignment vertical="center" textRotation="90"/>
    </xf>
    <xf numFmtId="0" fontId="25" fillId="0" borderId="0" xfId="0" applyFont="1" applyFill="1" applyBorder="1" applyAlignment="1">
      <alignment vertical="center" textRotation="90" wrapText="1"/>
    </xf>
    <xf numFmtId="0" fontId="26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textRotation="90" wrapText="1"/>
    </xf>
    <xf numFmtId="0" fontId="28" fillId="0" borderId="0" xfId="0" applyFont="1" applyFill="1" applyBorder="1" applyAlignment="1">
      <alignment vertical="center" textRotation="90" wrapText="1"/>
    </xf>
    <xf numFmtId="0" fontId="29" fillId="0" borderId="0" xfId="0" applyFont="1" applyFill="1" applyBorder="1" applyAlignment="1">
      <alignment vertical="center" textRotation="90" wrapText="1"/>
    </xf>
    <xf numFmtId="0" fontId="31" fillId="0" borderId="0" xfId="0" applyFont="1" applyFill="1" applyBorder="1" applyAlignment="1">
      <alignment vertical="center"/>
    </xf>
    <xf numFmtId="0" fontId="26" fillId="0" borderId="14" xfId="0" applyFont="1" applyFill="1" applyBorder="1" applyAlignment="1">
      <alignment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19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35" fillId="0" borderId="14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50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/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fill"/>
    </xf>
    <xf numFmtId="0" fontId="17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2" fillId="0" borderId="0" xfId="0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 vertical="justify" wrapText="1"/>
    </xf>
    <xf numFmtId="0" fontId="48" fillId="0" borderId="0" xfId="0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center"/>
    </xf>
    <xf numFmtId="0" fontId="20" fillId="0" borderId="17" xfId="0" applyFont="1" applyFill="1" applyBorder="1" applyAlignment="1">
      <alignment horizontal="left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/>
    </xf>
    <xf numFmtId="0" fontId="20" fillId="0" borderId="17" xfId="0" applyFont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 wrapText="1"/>
    </xf>
    <xf numFmtId="0" fontId="51" fillId="0" borderId="4" xfId="0" applyFont="1" applyBorder="1" applyAlignment="1">
      <alignment horizontal="left" vertical="center"/>
    </xf>
    <xf numFmtId="0" fontId="33" fillId="0" borderId="0" xfId="0" applyFont="1" applyFill="1" applyBorder="1" applyAlignment="1">
      <alignment horizontal="left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 vertical="justify"/>
    </xf>
    <xf numFmtId="0" fontId="0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24" fillId="0" borderId="5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 textRotation="90" wrapText="1"/>
    </xf>
    <xf numFmtId="0" fontId="24" fillId="0" borderId="10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textRotation="90"/>
    </xf>
    <xf numFmtId="0" fontId="25" fillId="0" borderId="14" xfId="0" applyFont="1" applyBorder="1" applyAlignment="1">
      <alignment horizontal="center" vertical="center" textRotation="90"/>
    </xf>
    <xf numFmtId="0" fontId="25" fillId="0" borderId="12" xfId="0" applyFont="1" applyBorder="1" applyAlignment="1">
      <alignment horizontal="center" vertical="center" textRotation="90"/>
    </xf>
    <xf numFmtId="0" fontId="25" fillId="0" borderId="5" xfId="0" applyFont="1" applyBorder="1" applyAlignment="1">
      <alignment horizontal="center" vertical="center" textRotation="90" wrapText="1"/>
    </xf>
    <xf numFmtId="0" fontId="25" fillId="0" borderId="10" xfId="0" applyFont="1" applyBorder="1" applyAlignment="1">
      <alignment horizontal="center" vertical="center" textRotation="90" wrapText="1"/>
    </xf>
    <xf numFmtId="0" fontId="25" fillId="0" borderId="17" xfId="0" applyFont="1" applyBorder="1" applyAlignment="1">
      <alignment horizontal="center" vertical="center" textRotation="90" wrapText="1"/>
    </xf>
    <xf numFmtId="0" fontId="26" fillId="0" borderId="5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textRotation="90" wrapText="1"/>
    </xf>
    <xf numFmtId="0" fontId="27" fillId="0" borderId="10" xfId="0" applyFont="1" applyBorder="1" applyAlignment="1">
      <alignment horizontal="center" vertical="center" textRotation="90" wrapText="1"/>
    </xf>
    <xf numFmtId="0" fontId="27" fillId="0" borderId="17" xfId="0" applyFont="1" applyBorder="1" applyAlignment="1">
      <alignment horizontal="center" vertical="center" textRotation="90" wrapText="1"/>
    </xf>
    <xf numFmtId="0" fontId="30" fillId="0" borderId="6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textRotation="90" wrapText="1"/>
    </xf>
    <xf numFmtId="0" fontId="13" fillId="0" borderId="10" xfId="0" applyFont="1" applyBorder="1" applyAlignment="1">
      <alignment horizontal="center" vertical="center" textRotation="90" wrapText="1"/>
    </xf>
    <xf numFmtId="0" fontId="13" fillId="0" borderId="17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textRotation="90"/>
    </xf>
    <xf numFmtId="0" fontId="25" fillId="0" borderId="17" xfId="0" applyFont="1" applyBorder="1" applyAlignment="1">
      <alignment horizontal="center" vertical="center" textRotation="90"/>
    </xf>
    <xf numFmtId="0" fontId="28" fillId="0" borderId="5" xfId="0" applyFont="1" applyBorder="1" applyAlignment="1">
      <alignment horizontal="center" vertical="center" textRotation="90" wrapText="1"/>
    </xf>
    <xf numFmtId="0" fontId="28" fillId="0" borderId="10" xfId="0" applyFont="1" applyBorder="1" applyAlignment="1">
      <alignment horizontal="center" vertical="center" textRotation="90" wrapText="1"/>
    </xf>
    <xf numFmtId="0" fontId="28" fillId="0" borderId="17" xfId="0" applyFont="1" applyBorder="1" applyAlignment="1">
      <alignment horizontal="center" vertical="center" textRotation="90" wrapText="1"/>
    </xf>
    <xf numFmtId="0" fontId="28" fillId="0" borderId="5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textRotation="90" wrapText="1"/>
    </xf>
    <xf numFmtId="0" fontId="29" fillId="0" borderId="13" xfId="0" applyFont="1" applyBorder="1" applyAlignment="1">
      <alignment horizontal="center" vertical="center" textRotation="90" wrapText="1"/>
    </xf>
    <xf numFmtId="0" fontId="29" fillId="0" borderId="1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16" fontId="30" fillId="0" borderId="2" xfId="0" applyNumberFormat="1" applyFont="1" applyBorder="1" applyAlignment="1">
      <alignment horizontal="center" vertical="center"/>
    </xf>
    <xf numFmtId="16" fontId="30" fillId="0" borderId="18" xfId="0" applyNumberFormat="1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16" fontId="2" fillId="0" borderId="18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27" fillId="0" borderId="5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left" vertical="center"/>
    </xf>
    <xf numFmtId="0" fontId="33" fillId="0" borderId="21" xfId="0" applyFont="1" applyFill="1" applyBorder="1" applyAlignment="1">
      <alignment horizontal="left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left" vertical="center" wrapText="1"/>
    </xf>
    <xf numFmtId="0" fontId="28" fillId="0" borderId="21" xfId="0" applyFont="1" applyFill="1" applyBorder="1" applyAlignment="1">
      <alignment horizontal="left" vertical="center" wrapText="1"/>
    </xf>
    <xf numFmtId="0" fontId="28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28" fillId="0" borderId="20" xfId="0" applyFont="1" applyBorder="1" applyAlignment="1">
      <alignment horizontal="left" vertical="center" wrapText="1"/>
    </xf>
    <xf numFmtId="0" fontId="28" fillId="0" borderId="24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8" fillId="0" borderId="28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25" fillId="0" borderId="25" xfId="0" applyFont="1" applyBorder="1" applyAlignment="1">
      <alignment horizontal="center" vertical="center"/>
    </xf>
    <xf numFmtId="0" fontId="33" fillId="0" borderId="28" xfId="0" applyFont="1" applyBorder="1" applyAlignment="1">
      <alignment horizontal="left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17" xfId="0" applyFont="1" applyFill="1" applyBorder="1" applyAlignment="1">
      <alignment horizontal="left" vertical="center"/>
    </xf>
    <xf numFmtId="0" fontId="27" fillId="0" borderId="25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8" fillId="0" borderId="25" xfId="0" applyFont="1" applyFill="1" applyBorder="1" applyAlignment="1">
      <alignment horizontal="left" vertical="center" wrapText="1"/>
    </xf>
    <xf numFmtId="0" fontId="28" fillId="0" borderId="17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14" xfId="0" applyFont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21" fillId="0" borderId="1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Fill="1" applyBorder="1" applyAlignment="1">
      <alignment vertic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20" fillId="0" borderId="0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right"/>
    </xf>
    <xf numFmtId="0" fontId="19" fillId="0" borderId="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7" xfId="0" applyFont="1" applyBorder="1" applyAlignment="1">
      <alignment horizontal="center" vertical="center" textRotation="90" wrapText="1"/>
    </xf>
    <xf numFmtId="0" fontId="12" fillId="0" borderId="5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" fontId="32" fillId="0" borderId="2" xfId="0" applyNumberFormat="1" applyFont="1" applyBorder="1" applyAlignment="1">
      <alignment horizontal="center" vertical="center"/>
    </xf>
    <xf numFmtId="16" fontId="32" fillId="0" borderId="18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9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10</xdr:row>
      <xdr:rowOff>0</xdr:rowOff>
    </xdr:from>
    <xdr:to>
      <xdr:col>14</xdr:col>
      <xdr:colOff>0</xdr:colOff>
      <xdr:row>15</xdr:row>
      <xdr:rowOff>38100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8620" y="2255520"/>
          <a:ext cx="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640080</xdr:colOff>
      <xdr:row>77</xdr:row>
      <xdr:rowOff>53340</xdr:rowOff>
    </xdr:from>
    <xdr:to>
      <xdr:col>3</xdr:col>
      <xdr:colOff>2232660</xdr:colOff>
      <xdr:row>95</xdr:row>
      <xdr:rowOff>76200</xdr:rowOff>
    </xdr:to>
    <xdr:pic>
      <xdr:nvPicPr>
        <xdr:cNvPr id="3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540" y="9022080"/>
          <a:ext cx="159258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320040</xdr:colOff>
      <xdr:row>84</xdr:row>
      <xdr:rowOff>30480</xdr:rowOff>
    </xdr:from>
    <xdr:to>
      <xdr:col>3</xdr:col>
      <xdr:colOff>876300</xdr:colOff>
      <xdr:row>94</xdr:row>
      <xdr:rowOff>15240</xdr:rowOff>
    </xdr:to>
    <xdr:pic>
      <xdr:nvPicPr>
        <xdr:cNvPr id="5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646920"/>
          <a:ext cx="18897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495300</xdr:colOff>
      <xdr:row>76</xdr:row>
      <xdr:rowOff>38100</xdr:rowOff>
    </xdr:from>
    <xdr:to>
      <xdr:col>10</xdr:col>
      <xdr:colOff>2019300</xdr:colOff>
      <xdr:row>94</xdr:row>
      <xdr:rowOff>53340</xdr:rowOff>
    </xdr:to>
    <xdr:pic>
      <xdr:nvPicPr>
        <xdr:cNvPr id="6" name="Picture 8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8907780"/>
          <a:ext cx="1524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373380</xdr:colOff>
      <xdr:row>83</xdr:row>
      <xdr:rowOff>0</xdr:rowOff>
    </xdr:from>
    <xdr:to>
      <xdr:col>10</xdr:col>
      <xdr:colOff>731520</xdr:colOff>
      <xdr:row>93</xdr:row>
      <xdr:rowOff>15240</xdr:rowOff>
    </xdr:to>
    <xdr:pic>
      <xdr:nvPicPr>
        <xdr:cNvPr id="8" name="Picture 10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260" y="9525000"/>
          <a:ext cx="188976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304800</xdr:colOff>
      <xdr:row>83</xdr:row>
      <xdr:rowOff>76199</xdr:rowOff>
    </xdr:from>
    <xdr:to>
      <xdr:col>3</xdr:col>
      <xdr:colOff>903514</xdr:colOff>
      <xdr:row>89</xdr:row>
      <xdr:rowOff>81097</xdr:rowOff>
    </xdr:to>
    <xdr:pic>
      <xdr:nvPicPr>
        <xdr:cNvPr id="10" name="Рисунок 9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257" y="9557656"/>
          <a:ext cx="1284514" cy="505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414746</xdr:colOff>
      <xdr:row>82</xdr:row>
      <xdr:rowOff>43544</xdr:rowOff>
    </xdr:from>
    <xdr:to>
      <xdr:col>10</xdr:col>
      <xdr:colOff>522515</xdr:colOff>
      <xdr:row>88</xdr:row>
      <xdr:rowOff>48442</xdr:rowOff>
    </xdr:to>
    <xdr:pic>
      <xdr:nvPicPr>
        <xdr:cNvPr id="11" name="Рисунок 10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8575" y="9437915"/>
          <a:ext cx="858883" cy="505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1074420</xdr:colOff>
      <xdr:row>20</xdr:row>
      <xdr:rowOff>137160</xdr:rowOff>
    </xdr:from>
    <xdr:to>
      <xdr:col>12</xdr:col>
      <xdr:colOff>754380</xdr:colOff>
      <xdr:row>25</xdr:row>
      <xdr:rowOff>133350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9460" y="4627880"/>
          <a:ext cx="190500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822960</xdr:colOff>
      <xdr:row>20</xdr:row>
      <xdr:rowOff>71120</xdr:rowOff>
    </xdr:from>
    <xdr:to>
      <xdr:col>12</xdr:col>
      <xdr:colOff>502920</xdr:colOff>
      <xdr:row>25</xdr:row>
      <xdr:rowOff>67310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0" y="4561840"/>
          <a:ext cx="190500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20</xdr:row>
      <xdr:rowOff>22860</xdr:rowOff>
    </xdr:from>
    <xdr:to>
      <xdr:col>14</xdr:col>
      <xdr:colOff>175260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35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23</xdr:row>
      <xdr:rowOff>38100</xdr:rowOff>
    </xdr:from>
    <xdr:to>
      <xdr:col>12</xdr:col>
      <xdr:colOff>144780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2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873760</xdr:colOff>
      <xdr:row>20</xdr:row>
      <xdr:rowOff>50800</xdr:rowOff>
    </xdr:from>
    <xdr:to>
      <xdr:col>12</xdr:col>
      <xdr:colOff>553720</xdr:colOff>
      <xdr:row>25</xdr:row>
      <xdr:rowOff>46990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0" y="4541520"/>
          <a:ext cx="190500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99060</xdr:colOff>
      <xdr:row>24</xdr:row>
      <xdr:rowOff>160020</xdr:rowOff>
    </xdr:from>
    <xdr:to>
      <xdr:col>14</xdr:col>
      <xdr:colOff>121920</xdr:colOff>
      <xdr:row>35</xdr:row>
      <xdr:rowOff>106680</xdr:rowOff>
    </xdr:to>
    <xdr:pic>
      <xdr:nvPicPr>
        <xdr:cNvPr id="2" name="Picture 5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5379720"/>
          <a:ext cx="16306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91440</xdr:rowOff>
    </xdr:from>
    <xdr:to>
      <xdr:col>12</xdr:col>
      <xdr:colOff>30480</xdr:colOff>
      <xdr:row>34</xdr:row>
      <xdr:rowOff>114300</xdr:rowOff>
    </xdr:to>
    <xdr:pic>
      <xdr:nvPicPr>
        <xdr:cNvPr id="3" name="Picture 7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598932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772885</xdr:colOff>
      <xdr:row>26</xdr:row>
      <xdr:rowOff>152400</xdr:rowOff>
    </xdr:from>
    <xdr:to>
      <xdr:col>12</xdr:col>
      <xdr:colOff>452845</xdr:colOff>
      <xdr:row>31</xdr:row>
      <xdr:rowOff>54973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085" y="5529943"/>
          <a:ext cx="1965960" cy="740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213360</xdr:colOff>
      <xdr:row>20</xdr:row>
      <xdr:rowOff>22860</xdr:rowOff>
    </xdr:from>
    <xdr:to>
      <xdr:col>14</xdr:col>
      <xdr:colOff>175260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35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23</xdr:row>
      <xdr:rowOff>38100</xdr:rowOff>
    </xdr:from>
    <xdr:to>
      <xdr:col>12</xdr:col>
      <xdr:colOff>144780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002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985520</xdr:colOff>
      <xdr:row>20</xdr:row>
      <xdr:rowOff>91440</xdr:rowOff>
    </xdr:from>
    <xdr:to>
      <xdr:col>12</xdr:col>
      <xdr:colOff>665480</xdr:colOff>
      <xdr:row>25</xdr:row>
      <xdr:rowOff>87630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0560" y="4582160"/>
          <a:ext cx="190500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</xdr:colOff>
      <xdr:row>22</xdr:row>
      <xdr:rowOff>53340</xdr:rowOff>
    </xdr:from>
    <xdr:to>
      <xdr:col>15</xdr:col>
      <xdr:colOff>22860</xdr:colOff>
      <xdr:row>31</xdr:row>
      <xdr:rowOff>137160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4930140"/>
          <a:ext cx="15544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632460</xdr:colOff>
      <xdr:row>25</xdr:row>
      <xdr:rowOff>129540</xdr:rowOff>
    </xdr:from>
    <xdr:to>
      <xdr:col>12</xdr:col>
      <xdr:colOff>297180</xdr:colOff>
      <xdr:row>30</xdr:row>
      <xdr:rowOff>137160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53974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932906</xdr:colOff>
      <xdr:row>23</xdr:row>
      <xdr:rowOff>64225</xdr:rowOff>
    </xdr:from>
    <xdr:to>
      <xdr:col>12</xdr:col>
      <xdr:colOff>612866</xdr:colOff>
      <xdr:row>28</xdr:row>
      <xdr:rowOff>151855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106" y="5147854"/>
          <a:ext cx="1911531" cy="90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154940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396240</xdr:colOff>
      <xdr:row>20</xdr:row>
      <xdr:rowOff>30480</xdr:rowOff>
    </xdr:from>
    <xdr:to>
      <xdr:col>12</xdr:col>
      <xdr:colOff>76200</xdr:colOff>
      <xdr:row>25</xdr:row>
      <xdr:rowOff>26670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280" y="4521200"/>
          <a:ext cx="201676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12</xdr:col>
      <xdr:colOff>33020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629920</xdr:colOff>
      <xdr:row>20</xdr:row>
      <xdr:rowOff>60960</xdr:rowOff>
    </xdr:from>
    <xdr:to>
      <xdr:col>12</xdr:col>
      <xdr:colOff>309880</xdr:colOff>
      <xdr:row>25</xdr:row>
      <xdr:rowOff>57150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960" y="4551680"/>
          <a:ext cx="183388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53340</xdr:colOff>
      <xdr:row>22</xdr:row>
      <xdr:rowOff>53340</xdr:rowOff>
    </xdr:from>
    <xdr:to>
      <xdr:col>15</xdr:col>
      <xdr:colOff>22860</xdr:colOff>
      <xdr:row>31</xdr:row>
      <xdr:rowOff>137160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8340" y="4930140"/>
          <a:ext cx="155448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632460</xdr:colOff>
      <xdr:row>25</xdr:row>
      <xdr:rowOff>129540</xdr:rowOff>
    </xdr:from>
    <xdr:to>
      <xdr:col>12</xdr:col>
      <xdr:colOff>297180</xdr:colOff>
      <xdr:row>30</xdr:row>
      <xdr:rowOff>137160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420" y="553974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824048</xdr:colOff>
      <xdr:row>22</xdr:row>
      <xdr:rowOff>151311</xdr:rowOff>
    </xdr:from>
    <xdr:to>
      <xdr:col>12</xdr:col>
      <xdr:colOff>504008</xdr:colOff>
      <xdr:row>28</xdr:row>
      <xdr:rowOff>42998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9248" y="5038997"/>
          <a:ext cx="1911531" cy="90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</xdr:colOff>
      <xdr:row>20</xdr:row>
      <xdr:rowOff>22860</xdr:rowOff>
    </xdr:from>
    <xdr:to>
      <xdr:col>13</xdr:col>
      <xdr:colOff>266700</xdr:colOff>
      <xdr:row>29</xdr:row>
      <xdr:rowOff>53340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3060" y="4495800"/>
          <a:ext cx="16002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297180</xdr:colOff>
      <xdr:row>23</xdr:row>
      <xdr:rowOff>38100</xdr:rowOff>
    </xdr:from>
    <xdr:to>
      <xdr:col>11</xdr:col>
      <xdr:colOff>266700</xdr:colOff>
      <xdr:row>28</xdr:row>
      <xdr:rowOff>60960</xdr:rowOff>
    </xdr:to>
    <xdr:pic>
      <xdr:nvPicPr>
        <xdr:cNvPr id="3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7140" y="51054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924560</xdr:colOff>
      <xdr:row>20</xdr:row>
      <xdr:rowOff>121920</xdr:rowOff>
    </xdr:from>
    <xdr:to>
      <xdr:col>12</xdr:col>
      <xdr:colOff>604520</xdr:colOff>
      <xdr:row>25</xdr:row>
      <xdr:rowOff>118110</xdr:rowOff>
    </xdr:to>
    <xdr:pic>
      <xdr:nvPicPr>
        <xdr:cNvPr id="4" name="Рисунок 3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4612640"/>
          <a:ext cx="1905000" cy="951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144780</xdr:colOff>
      <xdr:row>25</xdr:row>
      <xdr:rowOff>114300</xdr:rowOff>
    </xdr:from>
    <xdr:to>
      <xdr:col>14</xdr:col>
      <xdr:colOff>91440</xdr:colOff>
      <xdr:row>35</xdr:row>
      <xdr:rowOff>60960</xdr:rowOff>
    </xdr:to>
    <xdr:pic>
      <xdr:nvPicPr>
        <xdr:cNvPr id="2" name="Picture 1" descr="Без имени-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4980" y="5821680"/>
          <a:ext cx="158496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29</xdr:row>
      <xdr:rowOff>53340</xdr:rowOff>
    </xdr:from>
    <xdr:to>
      <xdr:col>12</xdr:col>
      <xdr:colOff>83820</xdr:colOff>
      <xdr:row>34</xdr:row>
      <xdr:rowOff>76200</xdr:rowOff>
    </xdr:to>
    <xdr:pic>
      <xdr:nvPicPr>
        <xdr:cNvPr id="4" name="Picture 3" descr="коч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6438900"/>
          <a:ext cx="18897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664028</xdr:colOff>
      <xdr:row>26</xdr:row>
      <xdr:rowOff>43542</xdr:rowOff>
    </xdr:from>
    <xdr:to>
      <xdr:col>12</xdr:col>
      <xdr:colOff>343988</xdr:colOff>
      <xdr:row>31</xdr:row>
      <xdr:rowOff>109400</xdr:rowOff>
    </xdr:to>
    <xdr:pic>
      <xdr:nvPicPr>
        <xdr:cNvPr id="5" name="Рисунок 4" descr="Без имени-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228" y="5910942"/>
          <a:ext cx="1911531" cy="904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3;&#1086;&#1074;&#1072;&#1103;%20&#1087;&#1072;&#1087;&#1082;&#1072;%20(3)/2.%20&#1061;&#1054;&#1044;%20&#1057;&#1054;&#1056;&#1045;&#1042;&#1053;&#1054;&#1042;&#1040;&#1053;&#1048;&#1071;%20%20%20%20%20%20%20%20%20%20%20%20%20%20%20%20%20%202%20-%2064.%20%20%20%20%20%20&#1055;&#1088;&#1080;&#1079;&#1105;&#1088;&#1099;.%20-%20&#1082;&#1086;&#1087;&#1080;&#110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5ц"/>
      <sheetName val="75ц"/>
      <sheetName val="59ц"/>
      <sheetName val="55цц"/>
      <sheetName val="59цц"/>
      <sheetName val="66ц"/>
      <sheetName val="71ц"/>
      <sheetName val="Призёры"/>
      <sheetName val="Заголовок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ФЕДЕРАЦИЯ   СПОРТИВНОЙ   БОРЬБЫ   РОССИИ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HN1527"/>
  <sheetViews>
    <sheetView view="pageBreakPreview" zoomScale="70" zoomScaleNormal="100" zoomScaleSheetLayoutView="70" workbookViewId="0">
      <selection activeCell="A4" sqref="A4:G4"/>
    </sheetView>
  </sheetViews>
  <sheetFormatPr defaultRowHeight="13.2" x14ac:dyDescent="0.25"/>
  <cols>
    <col min="1" max="1" width="0.88671875" customWidth="1"/>
    <col min="2" max="2" width="9.44140625" customWidth="1"/>
    <col min="3" max="3" width="10" customWidth="1"/>
    <col min="4" max="4" width="34.6640625" customWidth="1"/>
    <col min="5" max="5" width="10.33203125" customWidth="1"/>
    <col min="6" max="6" width="5.109375" hidden="1" customWidth="1"/>
    <col min="7" max="7" width="20.6640625" customWidth="1"/>
    <col min="8" max="8" width="1.6640625" hidden="1" customWidth="1"/>
    <col min="9" max="9" width="11.44140625" style="5" customWidth="1"/>
    <col min="10" max="10" width="10.88671875" style="5" customWidth="1"/>
    <col min="11" max="11" width="35.109375" style="5" customWidth="1"/>
    <col min="12" max="12" width="9" style="5" customWidth="1"/>
    <col min="13" max="13" width="3.109375" style="5" hidden="1" customWidth="1"/>
    <col min="14" max="14" width="19.88671875" style="5" customWidth="1"/>
    <col min="15" max="15" width="12.6640625" customWidth="1"/>
    <col min="16" max="16" width="12.33203125" customWidth="1"/>
    <col min="17" max="17" width="12.44140625" customWidth="1"/>
    <col min="18" max="18" width="12" customWidth="1"/>
    <col min="19" max="19" width="11.5546875" customWidth="1"/>
    <col min="20" max="21" width="5.33203125" customWidth="1"/>
    <col min="22" max="22" width="1.6640625" customWidth="1"/>
    <col min="23" max="23" width="1.33203125" customWidth="1"/>
    <col min="24" max="24" width="1.44140625" customWidth="1"/>
    <col min="25" max="25" width="1.5546875" customWidth="1"/>
    <col min="26" max="26" width="1.44140625" customWidth="1"/>
    <col min="27" max="27" width="5.33203125" customWidth="1"/>
    <col min="28" max="28" width="2.6640625" customWidth="1"/>
    <col min="29" max="29" width="3" customWidth="1"/>
    <col min="30" max="30" width="23.6640625" customWidth="1"/>
    <col min="31" max="31" width="2.88671875" customWidth="1"/>
    <col min="32" max="32" width="3.33203125" customWidth="1"/>
    <col min="33" max="33" width="14" customWidth="1"/>
    <col min="34" max="34" width="5.6640625" customWidth="1"/>
    <col min="36" max="36" width="0.5546875" customWidth="1"/>
    <col min="37" max="37" width="5.6640625" customWidth="1"/>
    <col min="39" max="39" width="0.5546875" customWidth="1"/>
    <col min="40" max="40" width="5.6640625" customWidth="1"/>
    <col min="41" max="41" width="7.6640625" customWidth="1"/>
    <col min="42" max="42" width="0.5546875" customWidth="1"/>
    <col min="43" max="43" width="5.6640625" hidden="1" customWidth="1"/>
    <col min="44" max="44" width="4.44140625" customWidth="1"/>
    <col min="45" max="45" width="3.6640625" customWidth="1"/>
    <col min="46" max="46" width="12.109375" hidden="1" customWidth="1"/>
    <col min="47" max="47" width="2.5546875" customWidth="1"/>
    <col min="48" max="48" width="2.6640625" customWidth="1"/>
    <col min="49" max="49" width="23.88671875" customWidth="1"/>
    <col min="50" max="50" width="3.33203125" customWidth="1"/>
    <col min="51" max="51" width="3.44140625" customWidth="1"/>
    <col min="52" max="52" width="14.109375" customWidth="1"/>
    <col min="53" max="53" width="5.6640625" customWidth="1"/>
    <col min="55" max="55" width="0.6640625" customWidth="1"/>
    <col min="56" max="56" width="5.6640625" customWidth="1"/>
    <col min="57" max="57" width="9" customWidth="1"/>
    <col min="58" max="58" width="0.6640625" customWidth="1"/>
    <col min="59" max="59" width="5.6640625" customWidth="1"/>
    <col min="60" max="60" width="7.88671875" customWidth="1"/>
    <col min="61" max="61" width="0.6640625" customWidth="1"/>
    <col min="62" max="62" width="5.6640625" hidden="1" customWidth="1"/>
    <col min="63" max="63" width="4" customWidth="1"/>
    <col min="64" max="64" width="3.44140625" customWidth="1"/>
    <col min="65" max="65" width="12.109375" hidden="1" customWidth="1"/>
    <col min="66" max="67" width="2.6640625" customWidth="1"/>
    <col min="68" max="68" width="23.6640625" customWidth="1"/>
    <col min="69" max="69" width="3.5546875" style="223" customWidth="1"/>
    <col min="70" max="70" width="3.6640625" style="223" customWidth="1"/>
    <col min="71" max="71" width="13.88671875" customWidth="1"/>
    <col min="72" max="72" width="5.6640625" customWidth="1"/>
    <col min="74" max="74" width="0.5546875" customWidth="1"/>
    <col min="75" max="75" width="5.6640625" customWidth="1"/>
    <col min="76" max="76" width="9.33203125" customWidth="1"/>
    <col min="77" max="77" width="0.5546875" customWidth="1"/>
    <col min="78" max="78" width="5.6640625" customWidth="1"/>
    <col min="79" max="79" width="7.5546875" customWidth="1"/>
    <col min="80" max="80" width="0.5546875" customWidth="1"/>
    <col min="81" max="81" width="5.6640625" hidden="1" customWidth="1"/>
    <col min="82" max="82" width="4" customWidth="1"/>
    <col min="83" max="83" width="3.5546875" customWidth="1"/>
    <col min="84" max="84" width="12.109375" hidden="1" customWidth="1"/>
    <col min="85" max="85" width="2.44140625" customWidth="1"/>
    <col min="86" max="86" width="2.5546875" customWidth="1"/>
    <col min="87" max="87" width="24.109375" customWidth="1"/>
    <col min="88" max="89" width="3.5546875" customWidth="1"/>
    <col min="90" max="90" width="14" customWidth="1"/>
    <col min="91" max="91" width="5.6640625" customWidth="1"/>
    <col min="92" max="92" width="9.33203125" customWidth="1"/>
    <col min="93" max="93" width="0.5546875" customWidth="1"/>
    <col min="94" max="94" width="5.6640625" customWidth="1"/>
    <col min="96" max="96" width="0.5546875" customWidth="1"/>
    <col min="97" max="97" width="5.6640625" customWidth="1"/>
    <col min="98" max="98" width="7.88671875" customWidth="1"/>
    <col min="99" max="99" width="0.5546875" customWidth="1"/>
    <col min="100" max="100" width="5.6640625" hidden="1" customWidth="1"/>
    <col min="101" max="101" width="3.88671875" customWidth="1"/>
    <col min="102" max="102" width="3.5546875" customWidth="1"/>
    <col min="103" max="103" width="12.109375" hidden="1" customWidth="1"/>
    <col min="104" max="104" width="2.44140625" customWidth="1"/>
    <col min="105" max="105" width="2.88671875" customWidth="1"/>
    <col min="106" max="106" width="23.88671875" customWidth="1"/>
    <col min="107" max="107" width="3.44140625" customWidth="1"/>
    <col min="108" max="108" width="3.88671875" customWidth="1"/>
    <col min="109" max="109" width="13.88671875" customWidth="1"/>
    <col min="110" max="110" width="5.6640625" customWidth="1"/>
    <col min="112" max="112" width="0.5546875" customWidth="1"/>
    <col min="113" max="113" width="5.6640625" customWidth="1"/>
    <col min="115" max="115" width="0.5546875" customWidth="1"/>
    <col min="116" max="116" width="5.6640625" customWidth="1"/>
    <col min="117" max="117" width="7.88671875" customWidth="1"/>
    <col min="118" max="118" width="0.5546875" customWidth="1"/>
    <col min="119" max="119" width="5.6640625" hidden="1" customWidth="1"/>
    <col min="120" max="120" width="3.88671875" customWidth="1"/>
    <col min="121" max="121" width="3.6640625" customWidth="1"/>
    <col min="122" max="122" width="12.109375" hidden="1" customWidth="1"/>
    <col min="123" max="123" width="2.44140625" customWidth="1"/>
    <col min="124" max="124" width="2.6640625" customWidth="1"/>
    <col min="125" max="125" width="23.5546875" customWidth="1"/>
    <col min="126" max="126" width="3.44140625" customWidth="1"/>
    <col min="127" max="127" width="3.6640625" customWidth="1"/>
    <col min="128" max="128" width="13.88671875" customWidth="1"/>
    <col min="129" max="129" width="5.6640625" customWidth="1"/>
    <col min="130" max="130" width="9" customWidth="1"/>
    <col min="131" max="131" width="0.5546875" customWidth="1"/>
    <col min="132" max="132" width="5.6640625" customWidth="1"/>
    <col min="134" max="134" width="0.5546875" customWidth="1"/>
    <col min="135" max="135" width="5.6640625" customWidth="1"/>
    <col min="136" max="136" width="7.88671875" customWidth="1"/>
    <col min="137" max="137" width="0.5546875" customWidth="1"/>
    <col min="138" max="138" width="5.6640625" hidden="1" customWidth="1"/>
    <col min="139" max="139" width="4.33203125" customWidth="1"/>
    <col min="140" max="140" width="3.88671875" customWidth="1"/>
    <col min="141" max="141" width="12.109375" hidden="1" customWidth="1"/>
    <col min="142" max="143" width="2.44140625" customWidth="1"/>
    <col min="144" max="144" width="23.6640625" customWidth="1"/>
    <col min="145" max="145" width="3.44140625" customWidth="1"/>
    <col min="146" max="146" width="3.6640625" customWidth="1"/>
    <col min="147" max="147" width="14" customWidth="1"/>
    <col min="148" max="148" width="5.6640625" customWidth="1"/>
    <col min="149" max="149" width="9" customWidth="1"/>
    <col min="150" max="150" width="0.5546875" customWidth="1"/>
    <col min="151" max="151" width="5.6640625" customWidth="1"/>
    <col min="152" max="152" width="9" customWidth="1"/>
    <col min="153" max="153" width="0.5546875" customWidth="1"/>
    <col min="154" max="154" width="5.6640625" customWidth="1"/>
    <col min="155" max="155" width="8" customWidth="1"/>
    <col min="156" max="156" width="0.5546875" customWidth="1"/>
    <col min="157" max="157" width="5.6640625" hidden="1" customWidth="1"/>
    <col min="158" max="158" width="4.109375" customWidth="1"/>
    <col min="159" max="159" width="3.6640625" customWidth="1"/>
    <col min="160" max="160" width="12.109375" hidden="1" customWidth="1"/>
    <col min="161" max="161" width="2.44140625" customWidth="1"/>
    <col min="162" max="162" width="2.88671875" customWidth="1"/>
    <col min="163" max="163" width="23.6640625" customWidth="1"/>
    <col min="164" max="164" width="3.5546875" customWidth="1"/>
    <col min="165" max="165" width="3.6640625" customWidth="1"/>
    <col min="166" max="166" width="14" customWidth="1"/>
    <col min="167" max="167" width="5.6640625" customWidth="1"/>
    <col min="169" max="169" width="0.5546875" customWidth="1"/>
    <col min="170" max="170" width="5.6640625" customWidth="1"/>
    <col min="172" max="172" width="0.5546875" customWidth="1"/>
    <col min="173" max="173" width="5.6640625" customWidth="1"/>
    <col min="174" max="174" width="8.109375" customWidth="1"/>
    <col min="175" max="175" width="0.5546875" customWidth="1"/>
    <col min="176" max="176" width="5.6640625" hidden="1" customWidth="1"/>
    <col min="177" max="177" width="3.88671875" customWidth="1"/>
    <col min="178" max="178" width="3.33203125" customWidth="1"/>
    <col min="179" max="179" width="12.109375" hidden="1" customWidth="1"/>
    <col min="180" max="180" width="2.44140625" customWidth="1"/>
    <col min="181" max="181" width="2.5546875" customWidth="1"/>
    <col min="182" max="182" width="23.6640625" customWidth="1"/>
    <col min="183" max="183" width="3.109375" customWidth="1"/>
    <col min="184" max="184" width="3.6640625" customWidth="1"/>
    <col min="185" max="185" width="13.88671875" customWidth="1"/>
    <col min="186" max="186" width="5.6640625" customWidth="1"/>
    <col min="187" max="187" width="9.5546875" customWidth="1"/>
    <col min="188" max="188" width="0.44140625" customWidth="1"/>
    <col min="189" max="189" width="5.6640625" customWidth="1"/>
    <col min="190" max="190" width="9.44140625" customWidth="1"/>
    <col min="191" max="191" width="0.44140625" customWidth="1"/>
    <col min="192" max="192" width="5.6640625" customWidth="1"/>
    <col min="193" max="193" width="7.88671875" customWidth="1"/>
    <col min="194" max="194" width="0.44140625" customWidth="1"/>
    <col min="195" max="195" width="5.6640625" hidden="1" customWidth="1"/>
    <col min="196" max="196" width="4.109375" customWidth="1"/>
    <col min="197" max="197" width="3.5546875" customWidth="1"/>
    <col min="198" max="198" width="12.109375" hidden="1" customWidth="1"/>
    <col min="199" max="199" width="2.109375" customWidth="1"/>
    <col min="200" max="200" width="2.88671875" customWidth="1"/>
    <col min="201" max="201" width="23.6640625" customWidth="1"/>
    <col min="202" max="202" width="3" customWidth="1"/>
    <col min="203" max="203" width="3.44140625" customWidth="1"/>
    <col min="204" max="204" width="13.6640625" customWidth="1"/>
    <col min="205" max="205" width="5.6640625" customWidth="1"/>
    <col min="206" max="206" width="9.44140625" customWidth="1"/>
    <col min="207" max="207" width="0.44140625" customWidth="1"/>
    <col min="208" max="208" width="5.6640625" customWidth="1"/>
    <col min="209" max="209" width="9.88671875" customWidth="1"/>
    <col min="210" max="210" width="0.44140625" customWidth="1"/>
    <col min="211" max="211" width="5.6640625" customWidth="1"/>
    <col min="212" max="212" width="8.6640625" customWidth="1"/>
    <col min="213" max="213" width="0.44140625" customWidth="1"/>
    <col min="214" max="214" width="5.6640625" hidden="1" customWidth="1"/>
    <col min="215" max="215" width="3.88671875" customWidth="1"/>
    <col min="216" max="216" width="3.33203125" customWidth="1"/>
    <col min="217" max="217" width="12.109375" hidden="1" customWidth="1"/>
  </cols>
  <sheetData>
    <row r="1" spans="1:222" ht="18" customHeight="1" x14ac:dyDescent="0.25">
      <c r="A1" s="370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307"/>
      <c r="DH1" s="307"/>
      <c r="DI1" s="307"/>
      <c r="DJ1" s="307"/>
      <c r="DK1" s="307"/>
      <c r="DL1" s="307"/>
      <c r="DM1" s="307"/>
      <c r="DN1" s="307"/>
      <c r="DO1" s="307"/>
      <c r="DP1" s="307"/>
      <c r="DQ1" s="307"/>
      <c r="DR1" s="307"/>
      <c r="DS1" s="307"/>
      <c r="DT1" s="307"/>
      <c r="DU1" s="307"/>
      <c r="DV1" s="307"/>
      <c r="DW1" s="307"/>
      <c r="DX1" s="307"/>
      <c r="DY1" s="307"/>
      <c r="DZ1" s="307"/>
      <c r="EA1" s="307"/>
      <c r="EB1" s="307"/>
      <c r="EC1" s="307"/>
      <c r="ED1" s="307"/>
      <c r="EE1" s="307"/>
      <c r="EF1" s="307"/>
      <c r="EG1" s="307"/>
      <c r="EH1" s="307"/>
      <c r="EI1" s="307"/>
      <c r="EJ1" s="307"/>
      <c r="EK1" s="307"/>
      <c r="EL1" s="307"/>
      <c r="EM1" s="307"/>
      <c r="EN1" s="307"/>
      <c r="EO1" s="307"/>
      <c r="EP1" s="307"/>
      <c r="EQ1" s="307"/>
      <c r="ER1" s="307"/>
      <c r="ES1" s="307"/>
      <c r="ET1" s="307"/>
      <c r="EU1" s="307"/>
      <c r="EV1" s="307"/>
      <c r="EW1" s="307"/>
      <c r="EX1" s="307"/>
      <c r="EY1" s="307"/>
      <c r="EZ1" s="307"/>
      <c r="FA1" s="307"/>
      <c r="FB1" s="307"/>
      <c r="FC1" s="307"/>
      <c r="FD1" s="307"/>
      <c r="FE1" s="307"/>
      <c r="FF1" s="307"/>
      <c r="FG1" s="307"/>
      <c r="FH1" s="307"/>
      <c r="FI1" s="307"/>
      <c r="FJ1" s="307"/>
      <c r="FK1" s="307"/>
      <c r="FL1" s="307"/>
      <c r="FM1" s="307"/>
      <c r="FN1" s="307"/>
      <c r="FO1" s="307"/>
      <c r="FP1" s="307"/>
      <c r="FQ1" s="307"/>
      <c r="FR1" s="307"/>
      <c r="FS1" s="307"/>
      <c r="FT1" s="307"/>
      <c r="FU1" s="307"/>
      <c r="FV1" s="307"/>
      <c r="FW1" s="307"/>
      <c r="FX1" s="307"/>
      <c r="FY1" s="307"/>
      <c r="FZ1" s="307"/>
      <c r="GA1" s="307"/>
      <c r="GB1" s="307"/>
      <c r="GC1" s="307"/>
      <c r="GD1" s="307"/>
      <c r="GE1" s="307"/>
      <c r="GF1" s="307"/>
      <c r="GG1" s="307"/>
      <c r="GH1" s="307"/>
      <c r="GI1" s="307"/>
      <c r="GJ1" s="307"/>
      <c r="GK1" s="307"/>
      <c r="GL1" s="307"/>
      <c r="GM1" s="307"/>
      <c r="GN1" s="307"/>
      <c r="GO1" s="307"/>
      <c r="GP1" s="307"/>
      <c r="GQ1" s="307"/>
      <c r="GR1" s="307"/>
      <c r="GS1" s="307"/>
      <c r="GT1" s="307"/>
      <c r="GU1" s="307"/>
      <c r="GV1" s="307"/>
      <c r="GW1" s="307"/>
      <c r="GX1" s="307"/>
      <c r="GY1" s="307"/>
      <c r="GZ1" s="307"/>
      <c r="HA1" s="307"/>
      <c r="HB1" s="307"/>
      <c r="HC1" s="307"/>
      <c r="HD1" s="307"/>
      <c r="HE1" s="307"/>
      <c r="HF1" s="307"/>
      <c r="HG1" s="307"/>
      <c r="HH1" s="307"/>
      <c r="HI1" s="307"/>
      <c r="HJ1" s="107"/>
      <c r="HK1" s="107"/>
    </row>
    <row r="2" spans="1:222" ht="12.75" customHeight="1" x14ac:dyDescent="0.25">
      <c r="A2" s="371" t="s">
        <v>102</v>
      </c>
      <c r="B2" s="371"/>
      <c r="C2" s="371"/>
      <c r="D2" s="371"/>
      <c r="E2" s="371"/>
      <c r="F2" s="371"/>
      <c r="G2" s="371"/>
      <c r="H2" s="371" t="s">
        <v>102</v>
      </c>
      <c r="I2" s="371"/>
      <c r="J2" s="371"/>
      <c r="K2" s="371"/>
      <c r="L2" s="371"/>
      <c r="M2" s="371"/>
      <c r="N2" s="371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308"/>
      <c r="DH2" s="308"/>
      <c r="DI2" s="308"/>
      <c r="DJ2" s="308"/>
      <c r="DK2" s="308"/>
      <c r="DL2" s="308"/>
      <c r="DM2" s="308"/>
      <c r="DN2" s="308"/>
      <c r="DO2" s="308"/>
      <c r="DP2" s="308"/>
      <c r="DQ2" s="308"/>
      <c r="DR2" s="308"/>
      <c r="DS2" s="308"/>
      <c r="DT2" s="308"/>
      <c r="DU2" s="308"/>
      <c r="DV2" s="308"/>
      <c r="DW2" s="308"/>
      <c r="DX2" s="308"/>
      <c r="DY2" s="308"/>
      <c r="DZ2" s="308"/>
      <c r="EA2" s="308"/>
      <c r="EB2" s="308"/>
      <c r="EC2" s="308"/>
      <c r="ED2" s="308"/>
      <c r="EE2" s="308"/>
      <c r="EF2" s="308"/>
      <c r="EG2" s="308"/>
      <c r="EH2" s="308"/>
      <c r="EI2" s="308"/>
      <c r="EJ2" s="308"/>
      <c r="EK2" s="308"/>
      <c r="EL2" s="308"/>
      <c r="EM2" s="308"/>
      <c r="EN2" s="308"/>
      <c r="EO2" s="308"/>
      <c r="EP2" s="308"/>
      <c r="EQ2" s="308"/>
      <c r="ER2" s="308"/>
      <c r="ES2" s="308"/>
      <c r="ET2" s="308"/>
      <c r="EU2" s="308"/>
      <c r="EV2" s="308"/>
      <c r="EW2" s="308"/>
      <c r="EX2" s="308"/>
      <c r="EY2" s="308"/>
      <c r="EZ2" s="308"/>
      <c r="FA2" s="308"/>
      <c r="FB2" s="308"/>
      <c r="FC2" s="308"/>
      <c r="FD2" s="308"/>
      <c r="FE2" s="308"/>
      <c r="FF2" s="308"/>
      <c r="FG2" s="308"/>
      <c r="FH2" s="308"/>
      <c r="FI2" s="308"/>
      <c r="FJ2" s="308"/>
      <c r="FK2" s="308"/>
      <c r="FL2" s="308"/>
      <c r="FM2" s="308"/>
      <c r="FN2" s="308"/>
      <c r="FO2" s="308"/>
      <c r="FP2" s="308"/>
      <c r="FQ2" s="308"/>
      <c r="FR2" s="308"/>
      <c r="FS2" s="308"/>
      <c r="FT2" s="308"/>
      <c r="FU2" s="308"/>
      <c r="FV2" s="308"/>
      <c r="FW2" s="308"/>
      <c r="FX2" s="308"/>
      <c r="FY2" s="308"/>
      <c r="FZ2" s="308"/>
      <c r="GA2" s="308"/>
      <c r="GB2" s="308"/>
      <c r="GC2" s="308"/>
      <c r="GD2" s="308"/>
      <c r="GE2" s="308"/>
      <c r="GF2" s="308"/>
      <c r="GG2" s="308"/>
      <c r="GH2" s="308"/>
      <c r="GI2" s="308"/>
      <c r="GJ2" s="308"/>
      <c r="GK2" s="308"/>
      <c r="GL2" s="308"/>
      <c r="GM2" s="308"/>
      <c r="GN2" s="308"/>
      <c r="GO2" s="308"/>
      <c r="GP2" s="308"/>
      <c r="GQ2" s="308"/>
      <c r="GR2" s="308"/>
      <c r="GS2" s="308"/>
      <c r="GT2" s="308"/>
      <c r="GU2" s="308"/>
      <c r="GV2" s="308"/>
      <c r="GW2" s="308"/>
      <c r="GX2" s="308"/>
      <c r="GY2" s="308"/>
      <c r="GZ2" s="308"/>
      <c r="HA2" s="308"/>
      <c r="HB2" s="308"/>
      <c r="HC2" s="308"/>
      <c r="HD2" s="308"/>
      <c r="HE2" s="308"/>
      <c r="HF2" s="308"/>
      <c r="HG2" s="308"/>
      <c r="HH2" s="308"/>
      <c r="HI2" s="308"/>
      <c r="HJ2" s="107"/>
      <c r="HK2" s="107"/>
    </row>
    <row r="3" spans="1:222" ht="15" customHeight="1" x14ac:dyDescent="0.3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09"/>
      <c r="P3" s="107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107"/>
      <c r="AN3" s="107"/>
      <c r="AO3" s="310"/>
      <c r="AP3" s="310"/>
      <c r="AQ3" s="310"/>
      <c r="AR3" s="310"/>
      <c r="AS3" s="310"/>
      <c r="AT3" s="310"/>
      <c r="AU3" s="310"/>
      <c r="AV3" s="310"/>
      <c r="AW3" s="310"/>
      <c r="AX3" s="310"/>
      <c r="AY3" s="310"/>
      <c r="AZ3" s="310"/>
      <c r="BA3" s="310"/>
      <c r="BB3" s="310"/>
      <c r="BC3" s="310"/>
      <c r="BD3" s="310"/>
      <c r="BE3" s="310"/>
      <c r="BF3" s="107"/>
      <c r="BG3" s="107"/>
      <c r="BH3" s="310"/>
      <c r="BI3" s="310"/>
      <c r="BJ3" s="310"/>
      <c r="BK3" s="310"/>
      <c r="BL3" s="310"/>
      <c r="BM3" s="310"/>
      <c r="BN3" s="311"/>
      <c r="BO3" s="311"/>
      <c r="BP3" s="311"/>
      <c r="BQ3" s="311"/>
      <c r="BR3" s="311"/>
      <c r="BS3" s="311"/>
      <c r="BT3" s="311"/>
      <c r="BU3" s="311"/>
      <c r="BV3" s="311"/>
      <c r="BW3" s="311"/>
      <c r="BX3" s="311"/>
      <c r="BY3" s="308"/>
      <c r="BZ3" s="308"/>
      <c r="CA3" s="311"/>
      <c r="CB3" s="311"/>
      <c r="CC3" s="311"/>
      <c r="CD3" s="311"/>
      <c r="CE3" s="311"/>
      <c r="CF3" s="311"/>
      <c r="CG3" s="311"/>
      <c r="CH3" s="311"/>
      <c r="CI3" s="311"/>
      <c r="CJ3" s="311"/>
      <c r="CK3" s="311"/>
      <c r="CL3" s="311"/>
      <c r="CM3" s="311"/>
      <c r="CN3" s="311"/>
      <c r="CO3" s="311"/>
      <c r="CP3" s="311"/>
      <c r="CQ3" s="311"/>
      <c r="CR3" s="308"/>
      <c r="CS3" s="308"/>
      <c r="CT3" s="311"/>
      <c r="CU3" s="311"/>
      <c r="CV3" s="311"/>
      <c r="CW3" s="311"/>
      <c r="CX3" s="311"/>
      <c r="CY3" s="311"/>
      <c r="CZ3" s="311"/>
      <c r="DA3" s="311"/>
      <c r="DB3" s="311"/>
      <c r="DC3" s="311"/>
      <c r="DD3" s="311"/>
      <c r="DE3" s="311"/>
      <c r="DF3" s="311"/>
      <c r="DG3" s="311"/>
      <c r="DH3" s="311"/>
      <c r="DI3" s="311"/>
      <c r="DJ3" s="311"/>
      <c r="DK3" s="308"/>
      <c r="DL3" s="308"/>
      <c r="DM3" s="311"/>
      <c r="DN3" s="311"/>
      <c r="DO3" s="311"/>
      <c r="DP3" s="311"/>
      <c r="DQ3" s="311"/>
      <c r="DR3" s="311"/>
      <c r="DS3" s="311"/>
      <c r="DT3" s="311"/>
      <c r="DU3" s="311"/>
      <c r="DV3" s="311"/>
      <c r="DW3" s="311"/>
      <c r="DX3" s="311"/>
      <c r="DY3" s="311"/>
      <c r="DZ3" s="311"/>
      <c r="EA3" s="311"/>
      <c r="EB3" s="311"/>
      <c r="EC3" s="311"/>
      <c r="ED3" s="308"/>
      <c r="EE3" s="308"/>
      <c r="EF3" s="311"/>
      <c r="EG3" s="311"/>
      <c r="EH3" s="311"/>
      <c r="EI3" s="311"/>
      <c r="EJ3" s="311"/>
      <c r="EK3" s="311"/>
      <c r="EL3" s="311"/>
      <c r="EM3" s="311"/>
      <c r="EN3" s="311"/>
      <c r="EO3" s="311"/>
      <c r="EP3" s="311"/>
      <c r="EQ3" s="311"/>
      <c r="ER3" s="311"/>
      <c r="ES3" s="311"/>
      <c r="ET3" s="311"/>
      <c r="EU3" s="311"/>
      <c r="EV3" s="311"/>
      <c r="EW3" s="308"/>
      <c r="EX3" s="308"/>
      <c r="EY3" s="311"/>
      <c r="EZ3" s="311"/>
      <c r="FA3" s="311"/>
      <c r="FB3" s="311"/>
      <c r="FC3" s="311"/>
      <c r="FD3" s="311"/>
      <c r="FE3" s="311"/>
      <c r="FF3" s="311"/>
      <c r="FG3" s="311"/>
      <c r="FH3" s="311"/>
      <c r="FI3" s="311"/>
      <c r="FJ3" s="311"/>
      <c r="FK3" s="311"/>
      <c r="FL3" s="311"/>
      <c r="FM3" s="311"/>
      <c r="FN3" s="311"/>
      <c r="FO3" s="311"/>
      <c r="FP3" s="308"/>
      <c r="FQ3" s="308"/>
      <c r="FR3" s="311"/>
      <c r="FS3" s="311"/>
      <c r="FT3" s="311"/>
      <c r="FU3" s="311"/>
      <c r="FV3" s="311"/>
      <c r="FW3" s="311"/>
      <c r="FX3" s="311"/>
      <c r="FY3" s="311"/>
      <c r="FZ3" s="311"/>
      <c r="GA3" s="311"/>
      <c r="GB3" s="311"/>
      <c r="GC3" s="311"/>
      <c r="GD3" s="311"/>
      <c r="GE3" s="311"/>
      <c r="GF3" s="311"/>
      <c r="GG3" s="311"/>
      <c r="GH3" s="311"/>
      <c r="GI3" s="308"/>
      <c r="GJ3" s="308"/>
      <c r="GK3" s="311"/>
      <c r="GL3" s="311"/>
      <c r="GM3" s="311"/>
      <c r="GN3" s="311"/>
      <c r="GO3" s="311"/>
      <c r="GP3" s="311"/>
      <c r="GQ3" s="311"/>
      <c r="GR3" s="311"/>
      <c r="GS3" s="311"/>
      <c r="GT3" s="311"/>
      <c r="GU3" s="311"/>
      <c r="GV3" s="311"/>
      <c r="GW3" s="311"/>
      <c r="GX3" s="311"/>
      <c r="GY3" s="311"/>
      <c r="GZ3" s="311"/>
      <c r="HA3" s="311"/>
      <c r="HB3" s="308"/>
      <c r="HC3" s="308"/>
      <c r="HD3" s="311"/>
      <c r="HE3" s="311"/>
      <c r="HF3" s="311"/>
      <c r="HG3" s="311"/>
      <c r="HH3" s="311"/>
      <c r="HI3" s="311"/>
      <c r="HJ3" s="107"/>
      <c r="HK3" s="107"/>
    </row>
    <row r="4" spans="1:222" ht="30.6" customHeight="1" x14ac:dyDescent="0.25">
      <c r="A4" s="372" t="s">
        <v>117</v>
      </c>
      <c r="B4" s="372"/>
      <c r="C4" s="372"/>
      <c r="D4" s="372"/>
      <c r="E4" s="372"/>
      <c r="F4" s="372"/>
      <c r="G4" s="372"/>
      <c r="H4" s="372" t="s">
        <v>117</v>
      </c>
      <c r="I4" s="372"/>
      <c r="J4" s="372"/>
      <c r="K4" s="372"/>
      <c r="L4" s="372"/>
      <c r="M4" s="372"/>
      <c r="N4" s="372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3"/>
      <c r="FQ4" s="163"/>
      <c r="FR4" s="163"/>
      <c r="FS4" s="163"/>
      <c r="FT4" s="163"/>
      <c r="FU4" s="163"/>
      <c r="FV4" s="163"/>
      <c r="FW4" s="163"/>
      <c r="FX4" s="163"/>
      <c r="FY4" s="163"/>
      <c r="FZ4" s="163"/>
      <c r="GA4" s="163"/>
      <c r="GB4" s="163"/>
      <c r="GC4" s="163"/>
      <c r="GD4" s="163"/>
      <c r="GE4" s="163"/>
      <c r="GF4" s="163"/>
      <c r="GG4" s="163"/>
      <c r="GH4" s="163"/>
      <c r="GI4" s="163"/>
      <c r="GJ4" s="163"/>
      <c r="GK4" s="163"/>
      <c r="GL4" s="163"/>
      <c r="GM4" s="163"/>
      <c r="GN4" s="163"/>
      <c r="GO4" s="163"/>
      <c r="GP4" s="163"/>
      <c r="GQ4" s="163"/>
      <c r="GR4" s="163"/>
      <c r="GS4" s="163"/>
      <c r="GT4" s="163"/>
      <c r="GU4" s="163"/>
      <c r="GV4" s="163"/>
      <c r="GW4" s="163"/>
      <c r="GX4" s="163"/>
      <c r="GY4" s="163"/>
      <c r="GZ4" s="163"/>
      <c r="HA4" s="163"/>
      <c r="HB4" s="163"/>
      <c r="HC4" s="163"/>
      <c r="HD4" s="163"/>
      <c r="HE4" s="163"/>
      <c r="HF4" s="163"/>
      <c r="HG4" s="163"/>
      <c r="HH4" s="163"/>
      <c r="HI4" s="163"/>
      <c r="HJ4" s="312"/>
      <c r="HK4" s="312"/>
      <c r="HL4" s="166"/>
      <c r="HM4" s="166"/>
      <c r="HN4" s="166"/>
    </row>
    <row r="5" spans="1:222" ht="18.75" customHeight="1" x14ac:dyDescent="0.3">
      <c r="A5" s="365"/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4"/>
      <c r="GF5" s="314"/>
      <c r="GG5" s="314"/>
      <c r="GH5" s="314"/>
      <c r="GI5" s="314"/>
      <c r="GJ5" s="314"/>
      <c r="GK5" s="314"/>
      <c r="GL5" s="314"/>
      <c r="GM5" s="314"/>
      <c r="GN5" s="314"/>
      <c r="GO5" s="314"/>
      <c r="GP5" s="314"/>
      <c r="GQ5" s="314"/>
      <c r="GR5" s="314"/>
      <c r="GS5" s="314"/>
      <c r="GT5" s="314"/>
      <c r="GU5" s="314"/>
      <c r="GV5" s="314"/>
      <c r="GW5" s="314"/>
      <c r="GX5" s="314"/>
      <c r="GY5" s="314"/>
      <c r="GZ5" s="314"/>
      <c r="HA5" s="314"/>
      <c r="HB5" s="314"/>
      <c r="HC5" s="314"/>
      <c r="HD5" s="314"/>
      <c r="HE5" s="314"/>
      <c r="HF5" s="314"/>
      <c r="HG5" s="314"/>
      <c r="HH5" s="314"/>
      <c r="HI5" s="314"/>
      <c r="HJ5" s="107"/>
      <c r="HK5" s="107"/>
    </row>
    <row r="6" spans="1:222" ht="18.75" customHeight="1" x14ac:dyDescent="0.25">
      <c r="A6" s="366" t="s">
        <v>111</v>
      </c>
      <c r="B6" s="366"/>
      <c r="C6" s="366"/>
      <c r="D6" s="367" t="s">
        <v>112</v>
      </c>
      <c r="E6" s="367"/>
      <c r="F6" s="315"/>
      <c r="G6" s="316" t="s">
        <v>7</v>
      </c>
      <c r="H6" s="369" t="s">
        <v>111</v>
      </c>
      <c r="I6" s="369"/>
      <c r="J6" s="369"/>
      <c r="K6" s="367" t="s">
        <v>112</v>
      </c>
      <c r="L6" s="367"/>
      <c r="M6" s="317"/>
      <c r="N6" s="316" t="s">
        <v>7</v>
      </c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107"/>
      <c r="HK6" s="107"/>
    </row>
    <row r="7" spans="1:222" ht="19.5" customHeight="1" x14ac:dyDescent="0.25">
      <c r="A7" s="58"/>
      <c r="B7" s="58"/>
      <c r="C7" s="58"/>
      <c r="D7" s="368"/>
      <c r="E7" s="368"/>
      <c r="F7" s="58"/>
      <c r="G7" s="58"/>
      <c r="H7" s="58"/>
      <c r="I7" s="58"/>
      <c r="J7" s="58"/>
      <c r="K7" s="368"/>
      <c r="L7" s="368"/>
      <c r="M7" s="58"/>
      <c r="N7" s="58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58"/>
      <c r="AM7" s="58"/>
      <c r="AN7" s="58"/>
      <c r="AO7" s="5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58"/>
      <c r="BF7" s="58"/>
      <c r="BG7" s="58"/>
      <c r="BH7" s="5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58"/>
      <c r="BY7" s="58"/>
      <c r="BZ7" s="58"/>
      <c r="CA7" s="5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58"/>
      <c r="CR7" s="58"/>
      <c r="CS7" s="58"/>
      <c r="CT7" s="5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58"/>
      <c r="DK7" s="58"/>
      <c r="DL7" s="58"/>
      <c r="DM7" s="5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58"/>
      <c r="ED7" s="58"/>
      <c r="EE7" s="58"/>
      <c r="EF7" s="5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58"/>
      <c r="EW7" s="58"/>
      <c r="EX7" s="58"/>
      <c r="EY7" s="58"/>
      <c r="EZ7" s="318"/>
      <c r="FA7" s="318"/>
      <c r="FB7" s="318"/>
      <c r="FC7" s="318"/>
      <c r="FD7" s="318"/>
      <c r="FE7" s="318"/>
      <c r="FF7" s="318"/>
      <c r="FG7" s="318"/>
      <c r="FH7" s="318"/>
      <c r="FI7" s="318"/>
      <c r="FJ7" s="318"/>
      <c r="FK7" s="318"/>
      <c r="FL7" s="318"/>
      <c r="FM7" s="318"/>
      <c r="FN7" s="318"/>
      <c r="FO7" s="58"/>
      <c r="FP7" s="58"/>
      <c r="FQ7" s="58"/>
      <c r="FR7" s="58"/>
      <c r="FS7" s="318"/>
      <c r="FT7" s="318"/>
      <c r="FU7" s="318"/>
      <c r="FV7" s="318"/>
      <c r="FW7" s="318"/>
      <c r="FX7" s="318"/>
      <c r="FY7" s="318"/>
      <c r="FZ7" s="318"/>
      <c r="GA7" s="318"/>
      <c r="GB7" s="318"/>
      <c r="GC7" s="318"/>
      <c r="GD7" s="318"/>
      <c r="GE7" s="318"/>
      <c r="GF7" s="318"/>
      <c r="GG7" s="318"/>
      <c r="GH7" s="58"/>
      <c r="GI7" s="58"/>
      <c r="GJ7" s="58"/>
      <c r="GK7" s="58"/>
      <c r="GL7" s="318"/>
      <c r="GM7" s="318"/>
      <c r="GN7" s="318"/>
      <c r="GO7" s="318"/>
      <c r="GP7" s="318"/>
      <c r="GQ7" s="318"/>
      <c r="GR7" s="318"/>
      <c r="GS7" s="318"/>
      <c r="GT7" s="318"/>
      <c r="GU7" s="318"/>
      <c r="GV7" s="318"/>
      <c r="GW7" s="318"/>
      <c r="GX7" s="318"/>
      <c r="GY7" s="318"/>
      <c r="GZ7" s="318"/>
      <c r="HA7" s="58"/>
      <c r="HB7" s="58"/>
      <c r="HC7" s="58"/>
      <c r="HD7" s="58"/>
      <c r="HE7" s="318"/>
      <c r="HF7" s="318"/>
      <c r="HG7" s="318"/>
      <c r="HH7" s="318"/>
      <c r="HI7" s="318"/>
      <c r="HJ7" s="107"/>
      <c r="HK7" s="107"/>
    </row>
    <row r="8" spans="1:222" ht="18.75" customHeight="1" x14ac:dyDescent="0.3">
      <c r="A8" s="319"/>
      <c r="B8" s="373" t="s">
        <v>103</v>
      </c>
      <c r="C8" s="375" t="s">
        <v>28</v>
      </c>
      <c r="D8" s="375" t="s">
        <v>104</v>
      </c>
      <c r="E8" s="373" t="s">
        <v>19</v>
      </c>
      <c r="F8" s="375"/>
      <c r="G8" s="375" t="s">
        <v>105</v>
      </c>
      <c r="H8" s="319"/>
      <c r="I8" s="373" t="s">
        <v>103</v>
      </c>
      <c r="J8" s="375" t="s">
        <v>28</v>
      </c>
      <c r="K8" s="375" t="s">
        <v>104</v>
      </c>
      <c r="L8" s="373" t="s">
        <v>19</v>
      </c>
      <c r="M8" s="375"/>
      <c r="N8" s="375" t="s">
        <v>105</v>
      </c>
      <c r="O8" s="169"/>
      <c r="P8" s="320"/>
      <c r="Q8" s="320"/>
      <c r="R8" s="320"/>
      <c r="S8" s="320"/>
      <c r="T8" s="246"/>
      <c r="U8" s="246"/>
      <c r="V8" s="246"/>
      <c r="W8" s="246"/>
      <c r="X8" s="246"/>
      <c r="Y8" s="246"/>
      <c r="Z8" s="246"/>
      <c r="AA8" s="246"/>
      <c r="AB8" s="321"/>
      <c r="AC8" s="321"/>
      <c r="AD8" s="322"/>
      <c r="AE8" s="321"/>
      <c r="AF8" s="323"/>
      <c r="AG8" s="323"/>
      <c r="AH8" s="323"/>
      <c r="AI8" s="323"/>
      <c r="AJ8" s="323"/>
      <c r="AK8" s="323"/>
      <c r="AL8" s="323"/>
      <c r="AM8" s="324"/>
      <c r="AN8" s="324"/>
      <c r="AO8" s="325"/>
      <c r="AP8" s="325"/>
      <c r="AQ8" s="325"/>
      <c r="AR8" s="325"/>
      <c r="AS8" s="325"/>
      <c r="AT8" s="326"/>
      <c r="AU8" s="321"/>
      <c r="AV8" s="321"/>
      <c r="AW8" s="322"/>
      <c r="AX8" s="321"/>
      <c r="AY8" s="321"/>
      <c r="AZ8" s="323"/>
      <c r="BA8" s="323"/>
      <c r="BB8" s="323"/>
      <c r="BC8" s="323"/>
      <c r="BD8" s="323"/>
      <c r="BE8" s="323"/>
      <c r="BF8" s="324"/>
      <c r="BG8" s="324"/>
      <c r="BH8" s="325"/>
      <c r="BI8" s="325"/>
      <c r="BJ8" s="325"/>
      <c r="BK8" s="325"/>
      <c r="BL8" s="325"/>
      <c r="BM8" s="326"/>
      <c r="BN8" s="321"/>
      <c r="BO8" s="321"/>
      <c r="BP8" s="322"/>
      <c r="BQ8" s="321"/>
      <c r="BR8" s="321"/>
      <c r="BS8" s="325"/>
      <c r="BT8" s="325"/>
      <c r="BU8" s="325"/>
      <c r="BV8" s="325"/>
      <c r="BW8" s="325"/>
      <c r="BX8" s="325"/>
      <c r="BY8" s="324"/>
      <c r="BZ8" s="324"/>
      <c r="CA8" s="325"/>
      <c r="CB8" s="325"/>
      <c r="CC8" s="325"/>
      <c r="CD8" s="325"/>
      <c r="CE8" s="325"/>
      <c r="CF8" s="325"/>
      <c r="CG8" s="321"/>
      <c r="CH8" s="321"/>
      <c r="CI8" s="135"/>
      <c r="CJ8" s="327"/>
      <c r="CK8" s="327"/>
      <c r="CL8" s="323"/>
      <c r="CM8" s="323"/>
      <c r="CN8" s="323"/>
      <c r="CO8" s="323"/>
      <c r="CP8" s="323"/>
      <c r="CQ8" s="323"/>
      <c r="CR8" s="324"/>
      <c r="CS8" s="324"/>
      <c r="CT8" s="325"/>
      <c r="CU8" s="325"/>
      <c r="CV8" s="325"/>
      <c r="CW8" s="325"/>
      <c r="CX8" s="325"/>
      <c r="CY8" s="325"/>
      <c r="CZ8" s="327"/>
      <c r="DA8" s="327"/>
      <c r="DB8" s="322"/>
      <c r="DC8" s="327"/>
      <c r="DD8" s="327"/>
      <c r="DE8" s="323"/>
      <c r="DF8" s="323"/>
      <c r="DG8" s="323"/>
      <c r="DH8" s="323"/>
      <c r="DI8" s="323"/>
      <c r="DJ8" s="323"/>
      <c r="DK8" s="324"/>
      <c r="DL8" s="324"/>
      <c r="DM8" s="325"/>
      <c r="DN8" s="325"/>
      <c r="DO8" s="325"/>
      <c r="DP8" s="325"/>
      <c r="DQ8" s="325"/>
      <c r="DR8" s="325"/>
      <c r="DS8" s="327"/>
      <c r="DT8" s="327"/>
      <c r="DU8" s="322"/>
      <c r="DV8" s="327"/>
      <c r="DW8" s="327"/>
      <c r="DX8" s="323"/>
      <c r="DY8" s="323"/>
      <c r="DZ8" s="323"/>
      <c r="EA8" s="323"/>
      <c r="EB8" s="323"/>
      <c r="EC8" s="323"/>
      <c r="ED8" s="324"/>
      <c r="EE8" s="324"/>
      <c r="EF8" s="325"/>
      <c r="EG8" s="325"/>
      <c r="EH8" s="325"/>
      <c r="EI8" s="325"/>
      <c r="EJ8" s="325"/>
      <c r="EK8" s="325"/>
      <c r="EL8" s="327"/>
      <c r="EM8" s="327"/>
      <c r="EN8" s="322"/>
      <c r="EO8" s="327"/>
      <c r="EP8" s="327"/>
      <c r="EQ8" s="323"/>
      <c r="ER8" s="323"/>
      <c r="ES8" s="323"/>
      <c r="ET8" s="323"/>
      <c r="EU8" s="323"/>
      <c r="EV8" s="323"/>
      <c r="EW8" s="324"/>
      <c r="EX8" s="324"/>
      <c r="EY8" s="325"/>
      <c r="EZ8" s="325"/>
      <c r="FA8" s="325"/>
      <c r="FB8" s="325"/>
      <c r="FC8" s="325"/>
      <c r="FD8" s="325"/>
      <c r="FE8" s="327"/>
      <c r="FF8" s="327"/>
      <c r="FG8" s="322"/>
      <c r="FH8" s="327"/>
      <c r="FI8" s="327"/>
      <c r="FJ8" s="323"/>
      <c r="FK8" s="323"/>
      <c r="FL8" s="323"/>
      <c r="FM8" s="323"/>
      <c r="FN8" s="323"/>
      <c r="FO8" s="323"/>
      <c r="FP8" s="324"/>
      <c r="FQ8" s="324"/>
      <c r="FR8" s="325"/>
      <c r="FS8" s="325"/>
      <c r="FT8" s="325"/>
      <c r="FU8" s="325"/>
      <c r="FV8" s="325"/>
      <c r="FW8" s="325"/>
      <c r="FX8" s="327"/>
      <c r="FY8" s="327"/>
      <c r="FZ8" s="322"/>
      <c r="GA8" s="327"/>
      <c r="GB8" s="327"/>
      <c r="GC8" s="328"/>
      <c r="GD8" s="328"/>
      <c r="GE8" s="328"/>
      <c r="GF8" s="328"/>
      <c r="GG8" s="328"/>
      <c r="GH8" s="328"/>
      <c r="GI8" s="321"/>
      <c r="GJ8" s="321"/>
      <c r="GK8" s="138"/>
      <c r="GL8" s="138"/>
      <c r="GM8" s="138"/>
      <c r="GN8" s="138"/>
      <c r="GO8" s="138"/>
      <c r="GP8" s="138"/>
      <c r="GQ8" s="327"/>
      <c r="GR8" s="327"/>
      <c r="GS8" s="322"/>
      <c r="GT8" s="327"/>
      <c r="GU8" s="327"/>
      <c r="GV8" s="323"/>
      <c r="GW8" s="323"/>
      <c r="GX8" s="323"/>
      <c r="GY8" s="323"/>
      <c r="GZ8" s="323"/>
      <c r="HA8" s="323"/>
      <c r="HB8" s="324"/>
      <c r="HC8" s="324"/>
      <c r="HD8" s="325"/>
      <c r="HE8" s="325"/>
      <c r="HF8" s="325"/>
      <c r="HG8" s="325"/>
      <c r="HH8" s="325"/>
      <c r="HI8" s="325"/>
      <c r="HJ8" s="107"/>
      <c r="HK8" s="107"/>
    </row>
    <row r="9" spans="1:222" ht="15.75" customHeight="1" x14ac:dyDescent="0.25">
      <c r="A9" s="319"/>
      <c r="B9" s="374"/>
      <c r="C9" s="376"/>
      <c r="D9" s="376"/>
      <c r="E9" s="374"/>
      <c r="F9" s="376"/>
      <c r="G9" s="376"/>
      <c r="H9" s="319"/>
      <c r="I9" s="374"/>
      <c r="J9" s="376"/>
      <c r="K9" s="376"/>
      <c r="L9" s="374"/>
      <c r="M9" s="376"/>
      <c r="N9" s="376"/>
      <c r="O9" s="329"/>
      <c r="P9" s="320"/>
      <c r="Q9" s="320"/>
      <c r="R9" s="320"/>
      <c r="S9" s="320"/>
      <c r="T9" s="106"/>
      <c r="U9" s="209"/>
      <c r="V9" s="209"/>
      <c r="W9" s="209"/>
      <c r="X9" s="209"/>
      <c r="Y9" s="209"/>
      <c r="Z9" s="209"/>
      <c r="AA9" s="209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201"/>
      <c r="BR9" s="20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7"/>
      <c r="HK9" s="107"/>
    </row>
    <row r="10" spans="1:222" ht="9" customHeight="1" x14ac:dyDescent="0.25">
      <c r="A10" s="330"/>
      <c r="B10" s="330"/>
      <c r="C10" s="330"/>
      <c r="D10" s="56"/>
      <c r="E10" s="69"/>
      <c r="F10" s="69"/>
      <c r="G10" s="330"/>
      <c r="H10" s="330"/>
      <c r="I10" s="330"/>
      <c r="J10" s="330"/>
      <c r="K10" s="56"/>
      <c r="L10" s="69"/>
      <c r="M10" s="69"/>
      <c r="N10" s="330"/>
      <c r="O10" s="329"/>
      <c r="P10" s="320"/>
      <c r="Q10" s="320"/>
      <c r="R10" s="320"/>
      <c r="S10" s="320"/>
      <c r="T10" s="106"/>
      <c r="U10" s="209"/>
      <c r="V10" s="209"/>
      <c r="W10" s="209"/>
      <c r="X10" s="209"/>
      <c r="Y10" s="209"/>
      <c r="Z10" s="209"/>
      <c r="AA10" s="209"/>
      <c r="AB10" s="331"/>
      <c r="AC10" s="332"/>
      <c r="AD10" s="333"/>
      <c r="AE10" s="334"/>
      <c r="AF10" s="335"/>
      <c r="AG10" s="101"/>
      <c r="AH10" s="100"/>
      <c r="AI10" s="100"/>
      <c r="AJ10" s="100"/>
      <c r="AK10" s="100"/>
      <c r="AL10" s="100"/>
      <c r="AM10" s="100"/>
      <c r="AN10" s="100"/>
      <c r="AO10" s="100"/>
      <c r="AP10" s="100"/>
      <c r="AQ10" s="336"/>
      <c r="AR10" s="334"/>
      <c r="AS10" s="332"/>
      <c r="AT10" s="136"/>
      <c r="AU10" s="331"/>
      <c r="AV10" s="332"/>
      <c r="AW10" s="333"/>
      <c r="AX10" s="334"/>
      <c r="AY10" s="335"/>
      <c r="AZ10" s="101"/>
      <c r="BA10" s="100"/>
      <c r="BB10" s="100"/>
      <c r="BC10" s="100"/>
      <c r="BD10" s="100"/>
      <c r="BE10" s="100"/>
      <c r="BF10" s="100"/>
      <c r="BG10" s="100"/>
      <c r="BH10" s="100"/>
      <c r="BI10" s="100"/>
      <c r="BJ10" s="336"/>
      <c r="BK10" s="334"/>
      <c r="BL10" s="332"/>
      <c r="BM10" s="136"/>
      <c r="BN10" s="331"/>
      <c r="BO10" s="332"/>
      <c r="BP10" s="333"/>
      <c r="BQ10" s="334"/>
      <c r="BR10" s="335"/>
      <c r="BS10" s="101"/>
      <c r="BT10" s="100"/>
      <c r="BU10" s="100"/>
      <c r="BV10" s="100"/>
      <c r="BW10" s="100"/>
      <c r="BX10" s="100"/>
      <c r="BY10" s="100"/>
      <c r="BZ10" s="100"/>
      <c r="CA10" s="100"/>
      <c r="CB10" s="100"/>
      <c r="CC10" s="336"/>
      <c r="CD10" s="334"/>
      <c r="CE10" s="332"/>
      <c r="CF10" s="136"/>
      <c r="CG10" s="331"/>
      <c r="CH10" s="332"/>
      <c r="CI10" s="333"/>
      <c r="CJ10" s="334"/>
      <c r="CK10" s="335"/>
      <c r="CL10" s="101"/>
      <c r="CM10" s="100"/>
      <c r="CN10" s="100"/>
      <c r="CO10" s="100"/>
      <c r="CP10" s="100"/>
      <c r="CQ10" s="100"/>
      <c r="CR10" s="100"/>
      <c r="CS10" s="100"/>
      <c r="CT10" s="100"/>
      <c r="CU10" s="100"/>
      <c r="CV10" s="336"/>
      <c r="CW10" s="334"/>
      <c r="CX10" s="332"/>
      <c r="CY10" s="193"/>
      <c r="CZ10" s="331"/>
      <c r="DA10" s="332"/>
      <c r="DB10" s="333"/>
      <c r="DC10" s="334"/>
      <c r="DD10" s="335"/>
      <c r="DE10" s="101"/>
      <c r="DF10" s="100"/>
      <c r="DG10" s="100"/>
      <c r="DH10" s="100"/>
      <c r="DI10" s="100"/>
      <c r="DJ10" s="100"/>
      <c r="DK10" s="100"/>
      <c r="DL10" s="100"/>
      <c r="DM10" s="100"/>
      <c r="DN10" s="100"/>
      <c r="DO10" s="336"/>
      <c r="DP10" s="334"/>
      <c r="DQ10" s="332"/>
      <c r="DR10" s="136"/>
      <c r="DS10" s="331"/>
      <c r="DT10" s="332"/>
      <c r="DU10" s="333"/>
      <c r="DV10" s="334"/>
      <c r="DW10" s="335"/>
      <c r="DX10" s="101"/>
      <c r="DY10" s="100"/>
      <c r="DZ10" s="100"/>
      <c r="EA10" s="100"/>
      <c r="EB10" s="100"/>
      <c r="EC10" s="100"/>
      <c r="ED10" s="100"/>
      <c r="EE10" s="100"/>
      <c r="EF10" s="100"/>
      <c r="EG10" s="100"/>
      <c r="EH10" s="336"/>
      <c r="EI10" s="334"/>
      <c r="EJ10" s="332"/>
      <c r="EK10" s="337"/>
      <c r="EL10" s="331"/>
      <c r="EM10" s="332"/>
      <c r="EN10" s="333"/>
      <c r="EO10" s="334"/>
      <c r="EP10" s="335"/>
      <c r="EQ10" s="101"/>
      <c r="ER10" s="100"/>
      <c r="ES10" s="100"/>
      <c r="ET10" s="100"/>
      <c r="EU10" s="100"/>
      <c r="EV10" s="100"/>
      <c r="EW10" s="100"/>
      <c r="EX10" s="100"/>
      <c r="EY10" s="100"/>
      <c r="EZ10" s="100"/>
      <c r="FA10" s="336"/>
      <c r="FB10" s="334"/>
      <c r="FC10" s="332"/>
      <c r="FD10" s="136"/>
      <c r="FE10" s="331"/>
      <c r="FF10" s="332"/>
      <c r="FG10" s="333"/>
      <c r="FH10" s="334"/>
      <c r="FI10" s="335"/>
      <c r="FJ10" s="101"/>
      <c r="FK10" s="100"/>
      <c r="FL10" s="100"/>
      <c r="FM10" s="100"/>
      <c r="FN10" s="100"/>
      <c r="FO10" s="100"/>
      <c r="FP10" s="100"/>
      <c r="FQ10" s="100"/>
      <c r="FR10" s="100"/>
      <c r="FS10" s="100"/>
      <c r="FT10" s="336"/>
      <c r="FU10" s="334"/>
      <c r="FV10" s="332"/>
      <c r="FW10" s="193"/>
      <c r="FX10" s="331"/>
      <c r="FY10" s="332"/>
      <c r="FZ10" s="333"/>
      <c r="GA10" s="334"/>
      <c r="GB10" s="335"/>
      <c r="GC10" s="101"/>
      <c r="GD10" s="100"/>
      <c r="GE10" s="100"/>
      <c r="GF10" s="100"/>
      <c r="GG10" s="100"/>
      <c r="GH10" s="100"/>
      <c r="GI10" s="100"/>
      <c r="GJ10" s="100"/>
      <c r="GK10" s="100"/>
      <c r="GL10" s="100"/>
      <c r="GM10" s="336"/>
      <c r="GN10" s="334"/>
      <c r="GO10" s="332"/>
      <c r="GP10" s="136"/>
      <c r="GQ10" s="331"/>
      <c r="GR10" s="332"/>
      <c r="GS10" s="333"/>
      <c r="GT10" s="334"/>
      <c r="GU10" s="335"/>
      <c r="GV10" s="101"/>
      <c r="GW10" s="100"/>
      <c r="GX10" s="100"/>
      <c r="GY10" s="100"/>
      <c r="GZ10" s="100"/>
      <c r="HA10" s="100"/>
      <c r="HB10" s="100"/>
      <c r="HC10" s="100"/>
      <c r="HD10" s="100"/>
      <c r="HE10" s="100"/>
      <c r="HF10" s="336"/>
      <c r="HG10" s="334"/>
      <c r="HH10" s="332"/>
      <c r="HI10" s="337"/>
      <c r="HJ10" s="107"/>
      <c r="HK10" s="107"/>
    </row>
    <row r="11" spans="1:222" ht="9" customHeight="1" x14ac:dyDescent="0.25">
      <c r="A11" s="338"/>
      <c r="B11" s="381">
        <v>32</v>
      </c>
      <c r="C11" s="381" t="s">
        <v>106</v>
      </c>
      <c r="D11" s="386" t="s">
        <v>77</v>
      </c>
      <c r="E11" s="388">
        <v>2005</v>
      </c>
      <c r="F11" s="390"/>
      <c r="G11" s="390" t="s">
        <v>75</v>
      </c>
      <c r="H11" s="338"/>
      <c r="I11" s="381">
        <v>62</v>
      </c>
      <c r="J11" s="381" t="s">
        <v>106</v>
      </c>
      <c r="K11" s="377" t="s">
        <v>80</v>
      </c>
      <c r="L11" s="378">
        <v>2003</v>
      </c>
      <c r="M11" s="380"/>
      <c r="N11" s="378" t="s">
        <v>81</v>
      </c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331"/>
      <c r="AC11" s="332"/>
      <c r="AD11" s="333"/>
      <c r="AE11" s="334"/>
      <c r="AF11" s="335"/>
      <c r="AG11" s="101"/>
      <c r="AH11" s="100"/>
      <c r="AI11" s="100"/>
      <c r="AJ11" s="100"/>
      <c r="AK11" s="100"/>
      <c r="AL11" s="100"/>
      <c r="AM11" s="100"/>
      <c r="AN11" s="100"/>
      <c r="AO11" s="100"/>
      <c r="AP11" s="100"/>
      <c r="AQ11" s="336"/>
      <c r="AR11" s="334"/>
      <c r="AS11" s="332"/>
      <c r="AT11" s="136"/>
      <c r="AU11" s="331"/>
      <c r="AV11" s="332"/>
      <c r="AW11" s="333"/>
      <c r="AX11" s="334"/>
      <c r="AY11" s="335"/>
      <c r="AZ11" s="101"/>
      <c r="BA11" s="100"/>
      <c r="BB11" s="100"/>
      <c r="BC11" s="100"/>
      <c r="BD11" s="100"/>
      <c r="BE11" s="100"/>
      <c r="BF11" s="100"/>
      <c r="BG11" s="100"/>
      <c r="BH11" s="100"/>
      <c r="BI11" s="100"/>
      <c r="BJ11" s="336"/>
      <c r="BK11" s="334"/>
      <c r="BL11" s="332"/>
      <c r="BM11" s="136"/>
      <c r="BN11" s="331"/>
      <c r="BO11" s="332"/>
      <c r="BP11" s="333"/>
      <c r="BQ11" s="334"/>
      <c r="BR11" s="335"/>
      <c r="BS11" s="101"/>
      <c r="BT11" s="100"/>
      <c r="BU11" s="100"/>
      <c r="BV11" s="100"/>
      <c r="BW11" s="100"/>
      <c r="BX11" s="100"/>
      <c r="BY11" s="100"/>
      <c r="BZ11" s="100"/>
      <c r="CA11" s="100"/>
      <c r="CB11" s="100"/>
      <c r="CC11" s="336"/>
      <c r="CD11" s="334"/>
      <c r="CE11" s="332"/>
      <c r="CF11" s="136"/>
      <c r="CG11" s="331"/>
      <c r="CH11" s="332"/>
      <c r="CI11" s="333"/>
      <c r="CJ11" s="334"/>
      <c r="CK11" s="335"/>
      <c r="CL11" s="101"/>
      <c r="CM11" s="100"/>
      <c r="CN11" s="100"/>
      <c r="CO11" s="100"/>
      <c r="CP11" s="100"/>
      <c r="CQ11" s="100"/>
      <c r="CR11" s="100"/>
      <c r="CS11" s="100"/>
      <c r="CT11" s="100"/>
      <c r="CU11" s="100"/>
      <c r="CV11" s="336"/>
      <c r="CW11" s="334"/>
      <c r="CX11" s="332"/>
      <c r="CY11" s="193"/>
      <c r="CZ11" s="331"/>
      <c r="DA11" s="332"/>
      <c r="DB11" s="333"/>
      <c r="DC11" s="334"/>
      <c r="DD11" s="335"/>
      <c r="DE11" s="101"/>
      <c r="DF11" s="100"/>
      <c r="DG11" s="100"/>
      <c r="DH11" s="100"/>
      <c r="DI11" s="100"/>
      <c r="DJ11" s="100"/>
      <c r="DK11" s="100"/>
      <c r="DL11" s="100"/>
      <c r="DM11" s="100"/>
      <c r="DN11" s="100"/>
      <c r="DO11" s="336"/>
      <c r="DP11" s="334"/>
      <c r="DQ11" s="332"/>
      <c r="DR11" s="136"/>
      <c r="DS11" s="331"/>
      <c r="DT11" s="332"/>
      <c r="DU11" s="333"/>
      <c r="DV11" s="334"/>
      <c r="DW11" s="335"/>
      <c r="DX11" s="101"/>
      <c r="DY11" s="100"/>
      <c r="DZ11" s="100"/>
      <c r="EA11" s="100"/>
      <c r="EB11" s="100"/>
      <c r="EC11" s="100"/>
      <c r="ED11" s="100"/>
      <c r="EE11" s="100"/>
      <c r="EF11" s="100"/>
      <c r="EG11" s="100"/>
      <c r="EH11" s="336"/>
      <c r="EI11" s="334"/>
      <c r="EJ11" s="332"/>
      <c r="EK11" s="337"/>
      <c r="EL11" s="331"/>
      <c r="EM11" s="332"/>
      <c r="EN11" s="333"/>
      <c r="EO11" s="334"/>
      <c r="EP11" s="335"/>
      <c r="EQ11" s="101"/>
      <c r="ER11" s="100"/>
      <c r="ES11" s="100"/>
      <c r="ET11" s="100"/>
      <c r="EU11" s="100"/>
      <c r="EV11" s="100"/>
      <c r="EW11" s="100"/>
      <c r="EX11" s="100"/>
      <c r="EY11" s="100"/>
      <c r="EZ11" s="100"/>
      <c r="FA11" s="336"/>
      <c r="FB11" s="334"/>
      <c r="FC11" s="332"/>
      <c r="FD11" s="136"/>
      <c r="FE11" s="331"/>
      <c r="FF11" s="332"/>
      <c r="FG11" s="333"/>
      <c r="FH11" s="334"/>
      <c r="FI11" s="335"/>
      <c r="FJ11" s="101"/>
      <c r="FK11" s="100"/>
      <c r="FL11" s="100"/>
      <c r="FM11" s="100"/>
      <c r="FN11" s="100"/>
      <c r="FO11" s="100"/>
      <c r="FP11" s="100"/>
      <c r="FQ11" s="100"/>
      <c r="FR11" s="100"/>
      <c r="FS11" s="100"/>
      <c r="FT11" s="336"/>
      <c r="FU11" s="334"/>
      <c r="FV11" s="332"/>
      <c r="FW11" s="193"/>
      <c r="FX11" s="331"/>
      <c r="FY11" s="332"/>
      <c r="FZ11" s="333"/>
      <c r="GA11" s="334"/>
      <c r="GB11" s="335"/>
      <c r="GC11" s="101"/>
      <c r="GD11" s="100"/>
      <c r="GE11" s="100"/>
      <c r="GF11" s="100"/>
      <c r="GG11" s="100"/>
      <c r="GH11" s="100"/>
      <c r="GI11" s="100"/>
      <c r="GJ11" s="100"/>
      <c r="GK11" s="100"/>
      <c r="GL11" s="100"/>
      <c r="GM11" s="336"/>
      <c r="GN11" s="334"/>
      <c r="GO11" s="332"/>
      <c r="GP11" s="136"/>
      <c r="GQ11" s="331"/>
      <c r="GR11" s="332"/>
      <c r="GS11" s="333"/>
      <c r="GT11" s="334"/>
      <c r="GU11" s="335"/>
      <c r="GV11" s="101"/>
      <c r="GW11" s="100"/>
      <c r="GX11" s="100"/>
      <c r="GY11" s="100"/>
      <c r="GZ11" s="100"/>
      <c r="HA11" s="100"/>
      <c r="HB11" s="100"/>
      <c r="HC11" s="100"/>
      <c r="HD11" s="100"/>
      <c r="HE11" s="100"/>
      <c r="HF11" s="336"/>
      <c r="HG11" s="334"/>
      <c r="HH11" s="332"/>
      <c r="HI11" s="337"/>
      <c r="HJ11" s="107"/>
      <c r="HK11" s="107"/>
    </row>
    <row r="12" spans="1:222" ht="9" customHeight="1" x14ac:dyDescent="0.25">
      <c r="A12" s="338"/>
      <c r="B12" s="382"/>
      <c r="C12" s="383"/>
      <c r="D12" s="387"/>
      <c r="E12" s="389"/>
      <c r="F12" s="391"/>
      <c r="G12" s="391"/>
      <c r="H12" s="338"/>
      <c r="I12" s="382"/>
      <c r="J12" s="383"/>
      <c r="K12" s="377"/>
      <c r="L12" s="379"/>
      <c r="M12" s="380"/>
      <c r="N12" s="379"/>
      <c r="O12" s="339"/>
      <c r="P12" s="339"/>
      <c r="Q12" s="339"/>
      <c r="R12" s="339"/>
      <c r="S12" s="339"/>
      <c r="T12" s="106"/>
      <c r="U12" s="106"/>
      <c r="V12" s="106"/>
      <c r="W12" s="106"/>
      <c r="X12" s="106"/>
      <c r="Y12" s="106"/>
      <c r="Z12" s="106"/>
      <c r="AA12" s="106"/>
      <c r="AB12" s="331"/>
      <c r="AC12" s="332"/>
      <c r="AD12" s="333"/>
      <c r="AE12" s="334"/>
      <c r="AF12" s="335"/>
      <c r="AG12" s="101"/>
      <c r="AH12" s="340"/>
      <c r="AI12" s="340"/>
      <c r="AJ12" s="245"/>
      <c r="AK12" s="341"/>
      <c r="AL12" s="341"/>
      <c r="AM12" s="245"/>
      <c r="AN12" s="341"/>
      <c r="AO12" s="341"/>
      <c r="AP12" s="245"/>
      <c r="AQ12" s="336"/>
      <c r="AR12" s="334"/>
      <c r="AS12" s="332"/>
      <c r="AT12" s="136"/>
      <c r="AU12" s="331"/>
      <c r="AV12" s="332"/>
      <c r="AW12" s="333"/>
      <c r="AX12" s="334"/>
      <c r="AY12" s="335"/>
      <c r="AZ12" s="101"/>
      <c r="BA12" s="340"/>
      <c r="BB12" s="340"/>
      <c r="BC12" s="245"/>
      <c r="BD12" s="341"/>
      <c r="BE12" s="341"/>
      <c r="BF12" s="245"/>
      <c r="BG12" s="341"/>
      <c r="BH12" s="341"/>
      <c r="BI12" s="245"/>
      <c r="BJ12" s="336"/>
      <c r="BK12" s="334"/>
      <c r="BL12" s="332"/>
      <c r="BM12" s="136"/>
      <c r="BN12" s="331"/>
      <c r="BO12" s="332"/>
      <c r="BP12" s="333"/>
      <c r="BQ12" s="334"/>
      <c r="BR12" s="335"/>
      <c r="BS12" s="101"/>
      <c r="BT12" s="340"/>
      <c r="BU12" s="340"/>
      <c r="BV12" s="245"/>
      <c r="BW12" s="341"/>
      <c r="BX12" s="341"/>
      <c r="BY12" s="245"/>
      <c r="BZ12" s="341"/>
      <c r="CA12" s="341"/>
      <c r="CB12" s="245"/>
      <c r="CC12" s="336"/>
      <c r="CD12" s="334"/>
      <c r="CE12" s="332"/>
      <c r="CF12" s="136"/>
      <c r="CG12" s="331"/>
      <c r="CH12" s="332"/>
      <c r="CI12" s="333"/>
      <c r="CJ12" s="334"/>
      <c r="CK12" s="335"/>
      <c r="CL12" s="101"/>
      <c r="CM12" s="340"/>
      <c r="CN12" s="340"/>
      <c r="CO12" s="245"/>
      <c r="CP12" s="341"/>
      <c r="CQ12" s="341"/>
      <c r="CR12" s="245"/>
      <c r="CS12" s="341"/>
      <c r="CT12" s="341"/>
      <c r="CU12" s="245"/>
      <c r="CV12" s="336"/>
      <c r="CW12" s="334"/>
      <c r="CX12" s="332"/>
      <c r="CY12" s="193"/>
      <c r="CZ12" s="331"/>
      <c r="DA12" s="332"/>
      <c r="DB12" s="333"/>
      <c r="DC12" s="334"/>
      <c r="DD12" s="335"/>
      <c r="DE12" s="101"/>
      <c r="DF12" s="340"/>
      <c r="DG12" s="340"/>
      <c r="DH12" s="245"/>
      <c r="DI12" s="341"/>
      <c r="DJ12" s="341"/>
      <c r="DK12" s="245"/>
      <c r="DL12" s="341"/>
      <c r="DM12" s="341"/>
      <c r="DN12" s="245"/>
      <c r="DO12" s="336"/>
      <c r="DP12" s="334"/>
      <c r="DQ12" s="332"/>
      <c r="DR12" s="136"/>
      <c r="DS12" s="331"/>
      <c r="DT12" s="332"/>
      <c r="DU12" s="333"/>
      <c r="DV12" s="334"/>
      <c r="DW12" s="335"/>
      <c r="DX12" s="101"/>
      <c r="DY12" s="340"/>
      <c r="DZ12" s="340"/>
      <c r="EA12" s="245"/>
      <c r="EB12" s="341"/>
      <c r="EC12" s="341"/>
      <c r="ED12" s="245"/>
      <c r="EE12" s="341"/>
      <c r="EF12" s="341"/>
      <c r="EG12" s="245"/>
      <c r="EH12" s="336"/>
      <c r="EI12" s="334"/>
      <c r="EJ12" s="332"/>
      <c r="EK12" s="337"/>
      <c r="EL12" s="331"/>
      <c r="EM12" s="332"/>
      <c r="EN12" s="333"/>
      <c r="EO12" s="334"/>
      <c r="EP12" s="335"/>
      <c r="EQ12" s="101"/>
      <c r="ER12" s="340"/>
      <c r="ES12" s="340"/>
      <c r="ET12" s="245"/>
      <c r="EU12" s="341"/>
      <c r="EV12" s="341"/>
      <c r="EW12" s="245"/>
      <c r="EX12" s="341"/>
      <c r="EY12" s="341"/>
      <c r="EZ12" s="245"/>
      <c r="FA12" s="336"/>
      <c r="FB12" s="334"/>
      <c r="FC12" s="332"/>
      <c r="FD12" s="136"/>
      <c r="FE12" s="331"/>
      <c r="FF12" s="332"/>
      <c r="FG12" s="333"/>
      <c r="FH12" s="334"/>
      <c r="FI12" s="335"/>
      <c r="FJ12" s="101"/>
      <c r="FK12" s="340"/>
      <c r="FL12" s="340"/>
      <c r="FM12" s="245"/>
      <c r="FN12" s="341"/>
      <c r="FO12" s="341"/>
      <c r="FP12" s="245"/>
      <c r="FQ12" s="341"/>
      <c r="FR12" s="341"/>
      <c r="FS12" s="245"/>
      <c r="FT12" s="336"/>
      <c r="FU12" s="334"/>
      <c r="FV12" s="332"/>
      <c r="FW12" s="193"/>
      <c r="FX12" s="331"/>
      <c r="FY12" s="332"/>
      <c r="FZ12" s="333"/>
      <c r="GA12" s="334"/>
      <c r="GB12" s="335"/>
      <c r="GC12" s="101"/>
      <c r="GD12" s="340"/>
      <c r="GE12" s="340"/>
      <c r="GF12" s="245"/>
      <c r="GG12" s="341"/>
      <c r="GH12" s="341"/>
      <c r="GI12" s="245"/>
      <c r="GJ12" s="341"/>
      <c r="GK12" s="341"/>
      <c r="GL12" s="245"/>
      <c r="GM12" s="336"/>
      <c r="GN12" s="334"/>
      <c r="GO12" s="332"/>
      <c r="GP12" s="136"/>
      <c r="GQ12" s="331"/>
      <c r="GR12" s="332"/>
      <c r="GS12" s="333"/>
      <c r="GT12" s="334"/>
      <c r="GU12" s="335"/>
      <c r="GV12" s="101"/>
      <c r="GW12" s="340"/>
      <c r="GX12" s="340"/>
      <c r="GY12" s="245"/>
      <c r="GZ12" s="341"/>
      <c r="HA12" s="341"/>
      <c r="HB12" s="245"/>
      <c r="HC12" s="341"/>
      <c r="HD12" s="341"/>
      <c r="HE12" s="245"/>
      <c r="HF12" s="336"/>
      <c r="HG12" s="334"/>
      <c r="HH12" s="332"/>
      <c r="HI12" s="337"/>
      <c r="HJ12" s="107"/>
      <c r="HK12" s="107"/>
    </row>
    <row r="13" spans="1:222" ht="9" customHeight="1" x14ac:dyDescent="0.3">
      <c r="A13" s="338"/>
      <c r="B13" s="382"/>
      <c r="C13" s="384" t="s">
        <v>107</v>
      </c>
      <c r="D13" s="377"/>
      <c r="E13" s="378"/>
      <c r="F13" s="380"/>
      <c r="G13" s="378"/>
      <c r="H13" s="338"/>
      <c r="I13" s="382"/>
      <c r="J13" s="384" t="s">
        <v>107</v>
      </c>
      <c r="K13" s="377" t="s">
        <v>96</v>
      </c>
      <c r="L13" s="378">
        <v>2004</v>
      </c>
      <c r="M13" s="380"/>
      <c r="N13" s="378" t="s">
        <v>41</v>
      </c>
      <c r="O13" s="342"/>
      <c r="P13" s="343"/>
      <c r="Q13" s="344"/>
      <c r="R13" s="344"/>
      <c r="S13" s="106"/>
      <c r="T13" s="106"/>
      <c r="U13" s="106"/>
      <c r="V13" s="106"/>
      <c r="W13" s="106"/>
      <c r="X13" s="106"/>
      <c r="Y13" s="106"/>
      <c r="Z13" s="106"/>
      <c r="AA13" s="106"/>
      <c r="AB13" s="345"/>
      <c r="AC13" s="136"/>
      <c r="AD13" s="193"/>
      <c r="AE13" s="136"/>
      <c r="AF13" s="136"/>
      <c r="AG13" s="145"/>
      <c r="AH13" s="137"/>
      <c r="AI13" s="137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6"/>
      <c r="AV13" s="136"/>
      <c r="AW13" s="193"/>
      <c r="AX13" s="136"/>
      <c r="AY13" s="136"/>
      <c r="AZ13" s="145"/>
      <c r="BA13" s="137"/>
      <c r="BB13" s="137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6"/>
      <c r="BO13" s="136"/>
      <c r="BP13" s="193"/>
      <c r="BQ13" s="136"/>
      <c r="BR13" s="136"/>
      <c r="BS13" s="145"/>
      <c r="BT13" s="137"/>
      <c r="BU13" s="137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6"/>
      <c r="CH13" s="136"/>
      <c r="CI13" s="193"/>
      <c r="CJ13" s="136"/>
      <c r="CK13" s="136"/>
      <c r="CL13" s="145"/>
      <c r="CM13" s="137"/>
      <c r="CN13" s="137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6"/>
      <c r="DA13" s="136"/>
      <c r="DB13" s="193"/>
      <c r="DC13" s="136"/>
      <c r="DD13" s="144"/>
      <c r="DE13" s="145"/>
      <c r="DF13" s="137"/>
      <c r="DG13" s="137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6"/>
      <c r="DT13" s="136"/>
      <c r="DU13" s="193"/>
      <c r="DV13" s="136"/>
      <c r="DW13" s="136"/>
      <c r="DX13" s="145"/>
      <c r="DY13" s="137"/>
      <c r="DZ13" s="137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6"/>
      <c r="EM13" s="136"/>
      <c r="EN13" s="193"/>
      <c r="EO13" s="136"/>
      <c r="EP13" s="136"/>
      <c r="EQ13" s="145"/>
      <c r="ER13" s="137"/>
      <c r="ES13" s="137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6"/>
      <c r="FF13" s="136"/>
      <c r="FG13" s="193"/>
      <c r="FH13" s="136"/>
      <c r="FI13" s="136"/>
      <c r="FJ13" s="145"/>
      <c r="FK13" s="137"/>
      <c r="FL13" s="137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6"/>
      <c r="FY13" s="136"/>
      <c r="FZ13" s="193"/>
      <c r="GA13" s="136"/>
      <c r="GB13" s="136"/>
      <c r="GC13" s="145"/>
      <c r="GD13" s="136"/>
      <c r="GE13" s="136"/>
      <c r="GF13" s="346"/>
      <c r="GG13" s="346"/>
      <c r="GH13" s="346"/>
      <c r="GI13" s="346"/>
      <c r="GJ13" s="346"/>
      <c r="GK13" s="346"/>
      <c r="GL13" s="346"/>
      <c r="GM13" s="346"/>
      <c r="GN13" s="346"/>
      <c r="GO13" s="346"/>
      <c r="GP13" s="138"/>
      <c r="GQ13" s="345"/>
      <c r="GR13" s="136"/>
      <c r="GS13" s="193"/>
      <c r="GT13" s="136"/>
      <c r="GU13" s="136"/>
      <c r="GV13" s="145"/>
      <c r="GW13" s="137"/>
      <c r="GX13" s="137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07"/>
      <c r="HK13" s="107"/>
    </row>
    <row r="14" spans="1:222" ht="8.25" customHeight="1" x14ac:dyDescent="0.3">
      <c r="A14" s="338"/>
      <c r="B14" s="382"/>
      <c r="C14" s="385"/>
      <c r="D14" s="377"/>
      <c r="E14" s="379"/>
      <c r="F14" s="380"/>
      <c r="G14" s="379"/>
      <c r="H14" s="338"/>
      <c r="I14" s="382"/>
      <c r="J14" s="385"/>
      <c r="K14" s="377"/>
      <c r="L14" s="379"/>
      <c r="M14" s="380"/>
      <c r="N14" s="379"/>
      <c r="O14" s="191"/>
      <c r="P14" s="347"/>
      <c r="Q14" s="343"/>
      <c r="R14" s="343"/>
      <c r="S14" s="347"/>
      <c r="T14" s="347"/>
      <c r="U14" s="347"/>
      <c r="V14" s="106"/>
      <c r="W14" s="106"/>
      <c r="X14" s="106"/>
      <c r="Y14" s="106"/>
      <c r="Z14" s="106"/>
      <c r="AA14" s="106"/>
      <c r="AB14" s="345"/>
      <c r="AC14" s="136"/>
      <c r="AD14" s="193"/>
      <c r="AE14" s="136"/>
      <c r="AF14" s="136"/>
      <c r="AG14" s="145"/>
      <c r="AH14" s="137"/>
      <c r="AI14" s="137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6"/>
      <c r="AV14" s="136"/>
      <c r="AW14" s="193"/>
      <c r="AX14" s="136"/>
      <c r="AY14" s="136"/>
      <c r="AZ14" s="145"/>
      <c r="BA14" s="137"/>
      <c r="BB14" s="137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6"/>
      <c r="BO14" s="136"/>
      <c r="BP14" s="193"/>
      <c r="BQ14" s="136"/>
      <c r="BR14" s="136"/>
      <c r="BS14" s="145"/>
      <c r="BT14" s="137"/>
      <c r="BU14" s="137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6"/>
      <c r="CH14" s="136"/>
      <c r="CI14" s="193"/>
      <c r="CJ14" s="136"/>
      <c r="CK14" s="136"/>
      <c r="CL14" s="145"/>
      <c r="CM14" s="137"/>
      <c r="CN14" s="137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6"/>
      <c r="DA14" s="136"/>
      <c r="DB14" s="193"/>
      <c r="DC14" s="136"/>
      <c r="DD14" s="144"/>
      <c r="DE14" s="145"/>
      <c r="DF14" s="137"/>
      <c r="DG14" s="137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6"/>
      <c r="DT14" s="136"/>
      <c r="DU14" s="193"/>
      <c r="DV14" s="136"/>
      <c r="DW14" s="136"/>
      <c r="DX14" s="145"/>
      <c r="DY14" s="137"/>
      <c r="DZ14" s="137"/>
      <c r="EA14" s="138"/>
      <c r="EB14" s="138"/>
      <c r="EC14" s="138"/>
      <c r="ED14" s="138"/>
      <c r="EE14" s="138"/>
      <c r="EF14" s="138"/>
      <c r="EG14" s="138"/>
      <c r="EH14" s="138"/>
      <c r="EI14" s="138"/>
      <c r="EJ14" s="138"/>
      <c r="EK14" s="138"/>
      <c r="EL14" s="136"/>
      <c r="EM14" s="136"/>
      <c r="EN14" s="193"/>
      <c r="EO14" s="136"/>
      <c r="EP14" s="136"/>
      <c r="EQ14" s="145"/>
      <c r="ER14" s="137"/>
      <c r="ES14" s="137"/>
      <c r="ET14" s="138"/>
      <c r="EU14" s="138"/>
      <c r="EV14" s="138"/>
      <c r="EW14" s="138"/>
      <c r="EX14" s="138"/>
      <c r="EY14" s="138"/>
      <c r="EZ14" s="138"/>
      <c r="FA14" s="138"/>
      <c r="FB14" s="138"/>
      <c r="FC14" s="138"/>
      <c r="FD14" s="138"/>
      <c r="FE14" s="136"/>
      <c r="FF14" s="136"/>
      <c r="FG14" s="193"/>
      <c r="FH14" s="136"/>
      <c r="FI14" s="136"/>
      <c r="FJ14" s="145"/>
      <c r="FK14" s="137"/>
      <c r="FL14" s="137"/>
      <c r="FM14" s="138"/>
      <c r="FN14" s="138"/>
      <c r="FO14" s="138"/>
      <c r="FP14" s="138"/>
      <c r="FQ14" s="138"/>
      <c r="FR14" s="138"/>
      <c r="FS14" s="138"/>
      <c r="FT14" s="138"/>
      <c r="FU14" s="138"/>
      <c r="FV14" s="138"/>
      <c r="FW14" s="138"/>
      <c r="FX14" s="136"/>
      <c r="FY14" s="136"/>
      <c r="FZ14" s="193"/>
      <c r="GA14" s="136"/>
      <c r="GB14" s="136"/>
      <c r="GC14" s="145"/>
      <c r="GD14" s="136"/>
      <c r="GE14" s="136"/>
      <c r="GF14" s="346"/>
      <c r="GG14" s="346"/>
      <c r="GH14" s="346"/>
      <c r="GI14" s="346"/>
      <c r="GJ14" s="346"/>
      <c r="GK14" s="346"/>
      <c r="GL14" s="346"/>
      <c r="GM14" s="346"/>
      <c r="GN14" s="346"/>
      <c r="GO14" s="346"/>
      <c r="GP14" s="138"/>
      <c r="GQ14" s="345"/>
      <c r="GR14" s="136"/>
      <c r="GS14" s="193"/>
      <c r="GT14" s="136"/>
      <c r="GU14" s="136"/>
      <c r="GV14" s="145"/>
      <c r="GW14" s="137"/>
      <c r="GX14" s="137"/>
      <c r="GY14" s="138"/>
      <c r="GZ14" s="138"/>
      <c r="HA14" s="138"/>
      <c r="HB14" s="138"/>
      <c r="HC14" s="138"/>
      <c r="HD14" s="138"/>
      <c r="HE14" s="138"/>
      <c r="HF14" s="138"/>
      <c r="HG14" s="138"/>
      <c r="HH14" s="138"/>
      <c r="HI14" s="138"/>
      <c r="HJ14" s="107"/>
      <c r="HK14" s="107"/>
    </row>
    <row r="15" spans="1:222" ht="8.25" customHeight="1" x14ac:dyDescent="0.3">
      <c r="A15" s="338"/>
      <c r="B15" s="382"/>
      <c r="C15" s="384" t="s">
        <v>108</v>
      </c>
      <c r="D15" s="386"/>
      <c r="E15" s="388"/>
      <c r="F15" s="390"/>
      <c r="G15" s="390"/>
      <c r="H15" s="338"/>
      <c r="I15" s="382"/>
      <c r="J15" s="384" t="s">
        <v>108</v>
      </c>
      <c r="K15" s="377" t="s">
        <v>72</v>
      </c>
      <c r="L15" s="378">
        <v>2004</v>
      </c>
      <c r="M15" s="380"/>
      <c r="N15" s="378" t="s">
        <v>70</v>
      </c>
      <c r="O15" s="191"/>
      <c r="P15" s="191"/>
      <c r="Q15" s="347"/>
      <c r="R15" s="343"/>
      <c r="S15" s="347"/>
      <c r="T15" s="347"/>
      <c r="U15" s="347"/>
      <c r="V15" s="106"/>
      <c r="W15" s="106"/>
      <c r="X15" s="106"/>
      <c r="Y15" s="106"/>
      <c r="Z15" s="106"/>
      <c r="AA15" s="106"/>
      <c r="AB15" s="345"/>
      <c r="AC15" s="136"/>
      <c r="AD15" s="193"/>
      <c r="AE15" s="136"/>
      <c r="AF15" s="136"/>
      <c r="AG15" s="145"/>
      <c r="AH15" s="137"/>
      <c r="AI15" s="137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6"/>
      <c r="AV15" s="136"/>
      <c r="AW15" s="193"/>
      <c r="AX15" s="136"/>
      <c r="AY15" s="136"/>
      <c r="AZ15" s="145"/>
      <c r="BA15" s="137"/>
      <c r="BB15" s="137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6"/>
      <c r="BO15" s="136"/>
      <c r="BP15" s="193"/>
      <c r="BQ15" s="136"/>
      <c r="BR15" s="136"/>
      <c r="BS15" s="145"/>
      <c r="BT15" s="137"/>
      <c r="BU15" s="137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6"/>
      <c r="CH15" s="136"/>
      <c r="CI15" s="193"/>
      <c r="CJ15" s="136"/>
      <c r="CK15" s="136"/>
      <c r="CL15" s="145"/>
      <c r="CM15" s="137"/>
      <c r="CN15" s="137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6"/>
      <c r="DA15" s="136"/>
      <c r="DB15" s="193"/>
      <c r="DC15" s="136"/>
      <c r="DD15" s="144"/>
      <c r="DE15" s="145"/>
      <c r="DF15" s="137"/>
      <c r="DG15" s="137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6"/>
      <c r="DT15" s="136"/>
      <c r="DU15" s="193"/>
      <c r="DV15" s="136"/>
      <c r="DW15" s="136"/>
      <c r="DX15" s="145"/>
      <c r="DY15" s="137"/>
      <c r="DZ15" s="137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6"/>
      <c r="EM15" s="136"/>
      <c r="EN15" s="193"/>
      <c r="EO15" s="136"/>
      <c r="EP15" s="136"/>
      <c r="EQ15" s="145"/>
      <c r="ER15" s="137"/>
      <c r="ES15" s="137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6"/>
      <c r="FF15" s="136"/>
      <c r="FG15" s="193"/>
      <c r="FH15" s="136"/>
      <c r="FI15" s="136"/>
      <c r="FJ15" s="145"/>
      <c r="FK15" s="137"/>
      <c r="FL15" s="137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6"/>
      <c r="FY15" s="136"/>
      <c r="FZ15" s="193"/>
      <c r="GA15" s="136"/>
      <c r="GB15" s="136"/>
      <c r="GC15" s="145"/>
      <c r="GD15" s="136"/>
      <c r="GE15" s="136"/>
      <c r="GF15" s="346"/>
      <c r="GG15" s="346"/>
      <c r="GH15" s="346"/>
      <c r="GI15" s="346"/>
      <c r="GJ15" s="346"/>
      <c r="GK15" s="346"/>
      <c r="GL15" s="346"/>
      <c r="GM15" s="346"/>
      <c r="GN15" s="346"/>
      <c r="GO15" s="346"/>
      <c r="GP15" s="138"/>
      <c r="GQ15" s="345"/>
      <c r="GR15" s="136"/>
      <c r="GS15" s="97"/>
      <c r="GT15" s="136"/>
      <c r="GU15" s="136"/>
      <c r="GV15" s="145"/>
      <c r="GW15" s="137"/>
      <c r="GX15" s="137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07"/>
      <c r="HK15" s="107"/>
    </row>
    <row r="16" spans="1:222" ht="8.25" customHeight="1" x14ac:dyDescent="0.3">
      <c r="A16" s="338"/>
      <c r="B16" s="382"/>
      <c r="C16" s="385"/>
      <c r="D16" s="387"/>
      <c r="E16" s="389"/>
      <c r="F16" s="391"/>
      <c r="G16" s="391"/>
      <c r="H16" s="338"/>
      <c r="I16" s="382"/>
      <c r="J16" s="385"/>
      <c r="K16" s="377"/>
      <c r="L16" s="379"/>
      <c r="M16" s="380"/>
      <c r="N16" s="379"/>
      <c r="O16" s="191"/>
      <c r="P16" s="191"/>
      <c r="Q16" s="343"/>
      <c r="R16" s="343"/>
      <c r="S16" s="348"/>
      <c r="T16" s="347"/>
      <c r="U16" s="347"/>
      <c r="V16" s="106"/>
      <c r="W16" s="106"/>
      <c r="X16" s="106"/>
      <c r="Y16" s="106"/>
      <c r="Z16" s="106"/>
      <c r="AA16" s="106"/>
      <c r="AB16" s="345"/>
      <c r="AC16" s="136"/>
      <c r="AD16" s="193"/>
      <c r="AE16" s="136"/>
      <c r="AF16" s="136"/>
      <c r="AG16" s="145"/>
      <c r="AH16" s="137"/>
      <c r="AI16" s="137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6"/>
      <c r="AV16" s="136"/>
      <c r="AW16" s="193"/>
      <c r="AX16" s="136"/>
      <c r="AY16" s="136"/>
      <c r="AZ16" s="145"/>
      <c r="BA16" s="137"/>
      <c r="BB16" s="137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6"/>
      <c r="BO16" s="136"/>
      <c r="BP16" s="193"/>
      <c r="BQ16" s="136"/>
      <c r="BR16" s="136"/>
      <c r="BS16" s="145"/>
      <c r="BT16" s="137"/>
      <c r="BU16" s="137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6"/>
      <c r="CH16" s="136"/>
      <c r="CI16" s="193"/>
      <c r="CJ16" s="136"/>
      <c r="CK16" s="136"/>
      <c r="CL16" s="145"/>
      <c r="CM16" s="137"/>
      <c r="CN16" s="137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6"/>
      <c r="DA16" s="136"/>
      <c r="DB16" s="193"/>
      <c r="DC16" s="136"/>
      <c r="DD16" s="144"/>
      <c r="DE16" s="145"/>
      <c r="DF16" s="137"/>
      <c r="DG16" s="137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6"/>
      <c r="DT16" s="136"/>
      <c r="DU16" s="193"/>
      <c r="DV16" s="136"/>
      <c r="DW16" s="136"/>
      <c r="DX16" s="145"/>
      <c r="DY16" s="137"/>
      <c r="DZ16" s="137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6"/>
      <c r="EM16" s="136"/>
      <c r="EN16" s="193"/>
      <c r="EO16" s="136"/>
      <c r="EP16" s="136"/>
      <c r="EQ16" s="145"/>
      <c r="ER16" s="137"/>
      <c r="ES16" s="137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6"/>
      <c r="FF16" s="136"/>
      <c r="FG16" s="193"/>
      <c r="FH16" s="136"/>
      <c r="FI16" s="136"/>
      <c r="FJ16" s="145"/>
      <c r="FK16" s="137"/>
      <c r="FL16" s="137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6"/>
      <c r="FY16" s="136"/>
      <c r="FZ16" s="193"/>
      <c r="GA16" s="136"/>
      <c r="GB16" s="136"/>
      <c r="GC16" s="145"/>
      <c r="GD16" s="136"/>
      <c r="GE16" s="136"/>
      <c r="GF16" s="346"/>
      <c r="GG16" s="346"/>
      <c r="GH16" s="346"/>
      <c r="GI16" s="346"/>
      <c r="GJ16" s="346"/>
      <c r="GK16" s="346"/>
      <c r="GL16" s="346"/>
      <c r="GM16" s="346"/>
      <c r="GN16" s="346"/>
      <c r="GO16" s="346"/>
      <c r="GP16" s="138"/>
      <c r="GQ16" s="345"/>
      <c r="GR16" s="136"/>
      <c r="GS16" s="97"/>
      <c r="GT16" s="136"/>
      <c r="GU16" s="136"/>
      <c r="GV16" s="145"/>
      <c r="GW16" s="137"/>
      <c r="GX16" s="137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07"/>
      <c r="HK16" s="107"/>
    </row>
    <row r="17" spans="1:219" ht="8.25" customHeight="1" x14ac:dyDescent="0.3">
      <c r="A17" s="338"/>
      <c r="B17" s="382"/>
      <c r="C17" s="384" t="s">
        <v>108</v>
      </c>
      <c r="D17" s="386" t="s">
        <v>113</v>
      </c>
      <c r="E17" s="388"/>
      <c r="F17" s="390"/>
      <c r="G17" s="390"/>
      <c r="H17" s="338"/>
      <c r="I17" s="382"/>
      <c r="J17" s="384" t="s">
        <v>108</v>
      </c>
      <c r="K17" s="386"/>
      <c r="L17" s="388"/>
      <c r="M17" s="390"/>
      <c r="N17" s="390"/>
      <c r="O17" s="191"/>
      <c r="P17" s="191"/>
      <c r="Q17" s="191"/>
      <c r="R17" s="347"/>
      <c r="S17" s="347"/>
      <c r="T17" s="347"/>
      <c r="U17" s="347"/>
      <c r="V17" s="106"/>
      <c r="W17" s="106"/>
      <c r="X17" s="106"/>
      <c r="Y17" s="106"/>
      <c r="Z17" s="106"/>
      <c r="AA17" s="106"/>
      <c r="AB17" s="345"/>
      <c r="AC17" s="136"/>
      <c r="AD17" s="193"/>
      <c r="AE17" s="136"/>
      <c r="AF17" s="136"/>
      <c r="AG17" s="145"/>
      <c r="AH17" s="137"/>
      <c r="AI17" s="137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6"/>
      <c r="AV17" s="136"/>
      <c r="AW17" s="193"/>
      <c r="AX17" s="136"/>
      <c r="AY17" s="136"/>
      <c r="AZ17" s="145"/>
      <c r="BA17" s="137"/>
      <c r="BB17" s="137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6"/>
      <c r="BO17" s="136"/>
      <c r="BP17" s="193"/>
      <c r="BQ17" s="136"/>
      <c r="BR17" s="136"/>
      <c r="BS17" s="145"/>
      <c r="BT17" s="137"/>
      <c r="BU17" s="137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6"/>
      <c r="CH17" s="136"/>
      <c r="CI17" s="193"/>
      <c r="CJ17" s="136"/>
      <c r="CK17" s="136"/>
      <c r="CL17" s="145"/>
      <c r="CM17" s="137"/>
      <c r="CN17" s="137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6"/>
      <c r="DA17" s="136"/>
      <c r="DB17" s="193"/>
      <c r="DC17" s="136"/>
      <c r="DD17" s="144"/>
      <c r="DE17" s="145"/>
      <c r="DF17" s="137"/>
      <c r="DG17" s="137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6"/>
      <c r="DT17" s="136"/>
      <c r="DU17" s="193"/>
      <c r="DV17" s="136"/>
      <c r="DW17" s="136"/>
      <c r="DX17" s="145"/>
      <c r="DY17" s="137"/>
      <c r="DZ17" s="137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6"/>
      <c r="EM17" s="136"/>
      <c r="EN17" s="193"/>
      <c r="EO17" s="136"/>
      <c r="EP17" s="136"/>
      <c r="EQ17" s="145"/>
      <c r="ER17" s="137"/>
      <c r="ES17" s="137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6"/>
      <c r="FF17" s="136"/>
      <c r="FG17" s="193"/>
      <c r="FH17" s="136"/>
      <c r="FI17" s="136"/>
      <c r="FJ17" s="145"/>
      <c r="FK17" s="137"/>
      <c r="FL17" s="137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6"/>
      <c r="FY17" s="136"/>
      <c r="FZ17" s="193"/>
      <c r="GA17" s="136"/>
      <c r="GB17" s="136"/>
      <c r="GC17" s="145"/>
      <c r="GD17" s="136"/>
      <c r="GE17" s="136"/>
      <c r="GF17" s="346"/>
      <c r="GG17" s="346"/>
      <c r="GH17" s="346"/>
      <c r="GI17" s="346"/>
      <c r="GJ17" s="346"/>
      <c r="GK17" s="346"/>
      <c r="GL17" s="346"/>
      <c r="GM17" s="346"/>
      <c r="GN17" s="346"/>
      <c r="GO17" s="346"/>
      <c r="GP17" s="138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7"/>
      <c r="HK17" s="107"/>
    </row>
    <row r="18" spans="1:219" ht="8.25" customHeight="1" x14ac:dyDescent="0.3">
      <c r="A18" s="338"/>
      <c r="B18" s="383"/>
      <c r="C18" s="385"/>
      <c r="D18" s="387"/>
      <c r="E18" s="389"/>
      <c r="F18" s="391"/>
      <c r="G18" s="391"/>
      <c r="H18" s="338"/>
      <c r="I18" s="383"/>
      <c r="J18" s="385"/>
      <c r="K18" s="387"/>
      <c r="L18" s="389"/>
      <c r="M18" s="391"/>
      <c r="N18" s="391"/>
      <c r="O18" s="191"/>
      <c r="P18" s="191"/>
      <c r="Q18" s="191"/>
      <c r="R18" s="343"/>
      <c r="S18" s="347"/>
      <c r="T18" s="347"/>
      <c r="U18" s="347"/>
      <c r="V18" s="106"/>
      <c r="W18" s="106"/>
      <c r="X18" s="106"/>
      <c r="Y18" s="106"/>
      <c r="Z18" s="106"/>
      <c r="AA18" s="106"/>
      <c r="AB18" s="345"/>
      <c r="AC18" s="136"/>
      <c r="AD18" s="193"/>
      <c r="AE18" s="136"/>
      <c r="AF18" s="136"/>
      <c r="AG18" s="145"/>
      <c r="AH18" s="137"/>
      <c r="AI18" s="137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6"/>
      <c r="AV18" s="136"/>
      <c r="AW18" s="193"/>
      <c r="AX18" s="136"/>
      <c r="AY18" s="136"/>
      <c r="AZ18" s="145"/>
      <c r="BA18" s="137"/>
      <c r="BB18" s="137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6"/>
      <c r="BO18" s="136"/>
      <c r="BP18" s="193"/>
      <c r="BQ18" s="136"/>
      <c r="BR18" s="136"/>
      <c r="BS18" s="145"/>
      <c r="BT18" s="137"/>
      <c r="BU18" s="137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6"/>
      <c r="CH18" s="136"/>
      <c r="CI18" s="193"/>
      <c r="CJ18" s="136"/>
      <c r="CK18" s="136"/>
      <c r="CL18" s="145"/>
      <c r="CM18" s="137"/>
      <c r="CN18" s="137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6"/>
      <c r="DA18" s="136"/>
      <c r="DB18" s="193"/>
      <c r="DC18" s="136"/>
      <c r="DD18" s="144"/>
      <c r="DE18" s="145"/>
      <c r="DF18" s="137"/>
      <c r="DG18" s="137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6"/>
      <c r="DT18" s="136"/>
      <c r="DU18" s="193"/>
      <c r="DV18" s="136"/>
      <c r="DW18" s="136"/>
      <c r="DX18" s="145"/>
      <c r="DY18" s="137"/>
      <c r="DZ18" s="137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6"/>
      <c r="EM18" s="136"/>
      <c r="EN18" s="193"/>
      <c r="EO18" s="136"/>
      <c r="EP18" s="136"/>
      <c r="EQ18" s="145"/>
      <c r="ER18" s="137"/>
      <c r="ES18" s="137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6"/>
      <c r="FF18" s="136"/>
      <c r="FG18" s="193"/>
      <c r="FH18" s="136"/>
      <c r="FI18" s="136"/>
      <c r="FJ18" s="145"/>
      <c r="FK18" s="137"/>
      <c r="FL18" s="137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6"/>
      <c r="FY18" s="136"/>
      <c r="FZ18" s="193"/>
      <c r="GA18" s="136"/>
      <c r="GB18" s="136"/>
      <c r="GC18" s="145"/>
      <c r="GD18" s="136"/>
      <c r="GE18" s="136"/>
      <c r="GF18" s="346"/>
      <c r="GG18" s="346"/>
      <c r="GH18" s="346"/>
      <c r="GI18" s="346"/>
      <c r="GJ18" s="346"/>
      <c r="GK18" s="346"/>
      <c r="GL18" s="346"/>
      <c r="GM18" s="346"/>
      <c r="GN18" s="346"/>
      <c r="GO18" s="346"/>
      <c r="GP18" s="138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7"/>
      <c r="HK18" s="107"/>
    </row>
    <row r="19" spans="1:219" ht="7.5" customHeight="1" x14ac:dyDescent="0.3">
      <c r="A19" s="102"/>
      <c r="B19" s="197"/>
      <c r="C19" s="102"/>
      <c r="D19" s="163"/>
      <c r="E19" s="163"/>
      <c r="F19" s="163"/>
      <c r="G19" s="163"/>
      <c r="H19" s="102"/>
      <c r="I19" s="197"/>
      <c r="J19" s="102"/>
      <c r="K19" s="163"/>
      <c r="L19" s="163"/>
      <c r="M19" s="163"/>
      <c r="N19" s="163"/>
      <c r="O19" s="191"/>
      <c r="P19" s="191"/>
      <c r="Q19" s="191"/>
      <c r="R19" s="343"/>
      <c r="S19" s="347"/>
      <c r="T19" s="347"/>
      <c r="U19" s="347"/>
      <c r="V19" s="106"/>
      <c r="W19" s="106"/>
      <c r="X19" s="106"/>
      <c r="Y19" s="106"/>
      <c r="Z19" s="106"/>
      <c r="AA19" s="106"/>
      <c r="AB19" s="345"/>
      <c r="AC19" s="136"/>
      <c r="AD19" s="193"/>
      <c r="AE19" s="136"/>
      <c r="AF19" s="136"/>
      <c r="AG19" s="145"/>
      <c r="AH19" s="137"/>
      <c r="AI19" s="137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6"/>
      <c r="AV19" s="136"/>
      <c r="AW19" s="193"/>
      <c r="AX19" s="136"/>
      <c r="AY19" s="136"/>
      <c r="AZ19" s="145"/>
      <c r="BA19" s="137"/>
      <c r="BB19" s="137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6"/>
      <c r="BO19" s="136"/>
      <c r="BP19" s="193"/>
      <c r="BQ19" s="136"/>
      <c r="BR19" s="136"/>
      <c r="BS19" s="145"/>
      <c r="BT19" s="137"/>
      <c r="BU19" s="137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6"/>
      <c r="CH19" s="136"/>
      <c r="CI19" s="193"/>
      <c r="CJ19" s="136"/>
      <c r="CK19" s="136"/>
      <c r="CL19" s="145"/>
      <c r="CM19" s="137"/>
      <c r="CN19" s="137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6"/>
      <c r="DA19" s="136"/>
      <c r="DB19" s="193"/>
      <c r="DC19" s="136"/>
      <c r="DD19" s="144"/>
      <c r="DE19" s="145"/>
      <c r="DF19" s="137"/>
      <c r="DG19" s="137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6"/>
      <c r="DT19" s="136"/>
      <c r="DU19" s="193"/>
      <c r="DV19" s="136"/>
      <c r="DW19" s="136"/>
      <c r="DX19" s="145"/>
      <c r="DY19" s="137"/>
      <c r="DZ19" s="137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6"/>
      <c r="EM19" s="136"/>
      <c r="EN19" s="193"/>
      <c r="EO19" s="136"/>
      <c r="EP19" s="136"/>
      <c r="EQ19" s="145"/>
      <c r="ER19" s="137"/>
      <c r="ES19" s="137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6"/>
      <c r="FF19" s="136"/>
      <c r="FG19" s="193"/>
      <c r="FH19" s="136"/>
      <c r="FI19" s="136"/>
      <c r="FJ19" s="145"/>
      <c r="FK19" s="137"/>
      <c r="FL19" s="137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6"/>
      <c r="FY19" s="136"/>
      <c r="FZ19" s="193"/>
      <c r="GA19" s="136"/>
      <c r="GB19" s="136"/>
      <c r="GC19" s="145"/>
      <c r="GD19" s="136"/>
      <c r="GE19" s="136"/>
      <c r="GF19" s="346"/>
      <c r="GG19" s="346"/>
      <c r="GH19" s="346"/>
      <c r="GI19" s="346"/>
      <c r="GJ19" s="346"/>
      <c r="GK19" s="346"/>
      <c r="GL19" s="346"/>
      <c r="GM19" s="346"/>
      <c r="GN19" s="346"/>
      <c r="GO19" s="346"/>
      <c r="GP19" s="138"/>
      <c r="GQ19" s="349"/>
      <c r="GR19" s="349"/>
      <c r="GS19" s="210"/>
      <c r="GT19" s="210"/>
      <c r="GU19" s="210"/>
      <c r="GV19" s="210"/>
      <c r="GW19" s="350"/>
      <c r="GX19" s="349"/>
      <c r="GY19" s="210"/>
      <c r="GZ19" s="210"/>
      <c r="HA19" s="210"/>
      <c r="HB19" s="210"/>
      <c r="HC19" s="210"/>
      <c r="HD19" s="210"/>
      <c r="HE19" s="210"/>
      <c r="HF19" s="210"/>
      <c r="HG19" s="210"/>
      <c r="HH19" s="210"/>
      <c r="HI19" s="210"/>
      <c r="HJ19" s="107"/>
      <c r="HK19" s="107"/>
    </row>
    <row r="20" spans="1:219" ht="8.25" customHeight="1" x14ac:dyDescent="0.3">
      <c r="A20" s="351"/>
      <c r="B20" s="381">
        <v>35</v>
      </c>
      <c r="C20" s="381" t="s">
        <v>106</v>
      </c>
      <c r="D20" s="377" t="s">
        <v>78</v>
      </c>
      <c r="E20" s="378">
        <v>2005</v>
      </c>
      <c r="F20" s="380"/>
      <c r="G20" s="378" t="s">
        <v>75</v>
      </c>
      <c r="H20" s="351"/>
      <c r="I20" s="381">
        <v>68</v>
      </c>
      <c r="J20" s="381" t="s">
        <v>106</v>
      </c>
      <c r="K20" s="386" t="s">
        <v>62</v>
      </c>
      <c r="L20" s="388">
        <v>2003</v>
      </c>
      <c r="M20" s="390"/>
      <c r="N20" s="390" t="s">
        <v>61</v>
      </c>
      <c r="O20" s="191"/>
      <c r="P20" s="191"/>
      <c r="Q20" s="191"/>
      <c r="R20" s="343"/>
      <c r="S20" s="347"/>
      <c r="T20" s="347"/>
      <c r="U20" s="347"/>
      <c r="V20" s="106"/>
      <c r="W20" s="106"/>
      <c r="X20" s="106"/>
      <c r="Y20" s="106"/>
      <c r="Z20" s="106"/>
      <c r="AA20" s="106"/>
      <c r="AB20" s="345"/>
      <c r="AC20" s="136"/>
      <c r="AD20" s="193"/>
      <c r="AE20" s="136"/>
      <c r="AF20" s="136"/>
      <c r="AG20" s="145"/>
      <c r="AH20" s="137"/>
      <c r="AI20" s="137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6"/>
      <c r="AV20" s="136"/>
      <c r="AW20" s="193"/>
      <c r="AX20" s="136"/>
      <c r="AY20" s="136"/>
      <c r="AZ20" s="145"/>
      <c r="BA20" s="137"/>
      <c r="BB20" s="137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6"/>
      <c r="BO20" s="136"/>
      <c r="BP20" s="193"/>
      <c r="BQ20" s="136"/>
      <c r="BR20" s="136"/>
      <c r="BS20" s="145"/>
      <c r="BT20" s="137"/>
      <c r="BU20" s="137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6"/>
      <c r="CH20" s="136"/>
      <c r="CI20" s="193"/>
      <c r="CJ20" s="136"/>
      <c r="CK20" s="136"/>
      <c r="CL20" s="145"/>
      <c r="CM20" s="137"/>
      <c r="CN20" s="137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6"/>
      <c r="DA20" s="136"/>
      <c r="DB20" s="193"/>
      <c r="DC20" s="136"/>
      <c r="DD20" s="144"/>
      <c r="DE20" s="145"/>
      <c r="DF20" s="137"/>
      <c r="DG20" s="137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6"/>
      <c r="DT20" s="136"/>
      <c r="DU20" s="193"/>
      <c r="DV20" s="136"/>
      <c r="DW20" s="136"/>
      <c r="DX20" s="145"/>
      <c r="DY20" s="137"/>
      <c r="DZ20" s="137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6"/>
      <c r="EM20" s="136"/>
      <c r="EN20" s="193"/>
      <c r="EO20" s="136"/>
      <c r="EP20" s="136"/>
      <c r="EQ20" s="145"/>
      <c r="ER20" s="137"/>
      <c r="ES20" s="137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6"/>
      <c r="FF20" s="136"/>
      <c r="FG20" s="193"/>
      <c r="FH20" s="136"/>
      <c r="FI20" s="136"/>
      <c r="FJ20" s="145"/>
      <c r="FK20" s="137"/>
      <c r="FL20" s="137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6"/>
      <c r="FY20" s="136"/>
      <c r="FZ20" s="193"/>
      <c r="GA20" s="136"/>
      <c r="GB20" s="136"/>
      <c r="GC20" s="145"/>
      <c r="GD20" s="136"/>
      <c r="GE20" s="136"/>
      <c r="GF20" s="346"/>
      <c r="GG20" s="346"/>
      <c r="GH20" s="346"/>
      <c r="GI20" s="346"/>
      <c r="GJ20" s="346"/>
      <c r="GK20" s="346"/>
      <c r="GL20" s="346"/>
      <c r="GM20" s="346"/>
      <c r="GN20" s="346"/>
      <c r="GO20" s="346"/>
      <c r="GP20" s="138"/>
      <c r="GQ20" s="349"/>
      <c r="GR20" s="349"/>
      <c r="GS20" s="328"/>
      <c r="GT20" s="328"/>
      <c r="GU20" s="328"/>
      <c r="GV20" s="328"/>
      <c r="GW20" s="328"/>
      <c r="GX20" s="349"/>
      <c r="GY20" s="349"/>
      <c r="GZ20" s="349"/>
      <c r="HA20" s="349"/>
      <c r="HB20" s="349"/>
      <c r="HC20" s="349"/>
      <c r="HD20" s="349"/>
      <c r="HE20" s="349"/>
      <c r="HF20" s="349"/>
      <c r="HG20" s="349"/>
      <c r="HH20" s="349"/>
      <c r="HI20" s="349"/>
      <c r="HJ20" s="107"/>
      <c r="HK20" s="107"/>
    </row>
    <row r="21" spans="1:219" ht="8.25" customHeight="1" x14ac:dyDescent="0.25">
      <c r="A21" s="351"/>
      <c r="B21" s="382"/>
      <c r="C21" s="383"/>
      <c r="D21" s="377"/>
      <c r="E21" s="379"/>
      <c r="F21" s="380"/>
      <c r="G21" s="379"/>
      <c r="H21" s="351"/>
      <c r="I21" s="382"/>
      <c r="J21" s="383"/>
      <c r="K21" s="387"/>
      <c r="L21" s="389"/>
      <c r="M21" s="391"/>
      <c r="N21" s="391"/>
      <c r="O21" s="191"/>
      <c r="P21" s="191"/>
      <c r="Q21" s="191"/>
      <c r="R21" s="191"/>
      <c r="S21" s="347"/>
      <c r="T21" s="347"/>
      <c r="U21" s="347"/>
      <c r="V21" s="106"/>
      <c r="W21" s="106"/>
      <c r="X21" s="106"/>
      <c r="Y21" s="106"/>
      <c r="Z21" s="106"/>
      <c r="AA21" s="106"/>
      <c r="AB21" s="345"/>
      <c r="AC21" s="136"/>
      <c r="AD21" s="193"/>
      <c r="AE21" s="136"/>
      <c r="AF21" s="136"/>
      <c r="AG21" s="145"/>
      <c r="AH21" s="137"/>
      <c r="AI21" s="137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6"/>
      <c r="AV21" s="136"/>
      <c r="AW21" s="193"/>
      <c r="AX21" s="136"/>
      <c r="AY21" s="136"/>
      <c r="AZ21" s="145"/>
      <c r="BA21" s="137"/>
      <c r="BB21" s="137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6"/>
      <c r="BO21" s="136"/>
      <c r="BP21" s="193"/>
      <c r="BQ21" s="136"/>
      <c r="BR21" s="136"/>
      <c r="BS21" s="145"/>
      <c r="BT21" s="137"/>
      <c r="BU21" s="137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6"/>
      <c r="CH21" s="136"/>
      <c r="CI21" s="193"/>
      <c r="CJ21" s="136"/>
      <c r="CK21" s="136"/>
      <c r="CL21" s="145"/>
      <c r="CM21" s="137"/>
      <c r="CN21" s="137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21"/>
      <c r="DK21" s="321"/>
      <c r="DL21" s="321"/>
      <c r="DM21" s="321"/>
      <c r="DN21" s="321"/>
      <c r="DO21" s="321"/>
      <c r="DP21" s="321"/>
      <c r="DQ21" s="321"/>
      <c r="DR21" s="321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349"/>
      <c r="GR21" s="349"/>
      <c r="GS21" s="352"/>
      <c r="GT21" s="352"/>
      <c r="GU21" s="352"/>
      <c r="GV21" s="352"/>
      <c r="GW21" s="352"/>
      <c r="GX21" s="349"/>
      <c r="GY21" s="349"/>
      <c r="GZ21" s="349"/>
      <c r="HA21" s="349"/>
      <c r="HB21" s="349"/>
      <c r="HC21" s="349"/>
      <c r="HD21" s="349"/>
      <c r="HE21" s="349"/>
      <c r="HF21" s="349"/>
      <c r="HG21" s="349"/>
      <c r="HH21" s="349"/>
      <c r="HI21" s="349"/>
      <c r="HJ21" s="107"/>
      <c r="HK21" s="107"/>
    </row>
    <row r="22" spans="1:219" ht="8.25" customHeight="1" x14ac:dyDescent="0.25">
      <c r="A22" s="351"/>
      <c r="B22" s="382"/>
      <c r="C22" s="384" t="s">
        <v>107</v>
      </c>
      <c r="D22" s="377"/>
      <c r="E22" s="378"/>
      <c r="F22" s="380"/>
      <c r="G22" s="378"/>
      <c r="H22" s="351"/>
      <c r="I22" s="382"/>
      <c r="J22" s="384" t="s">
        <v>107</v>
      </c>
      <c r="K22" s="377"/>
      <c r="L22" s="378"/>
      <c r="M22" s="380"/>
      <c r="N22" s="378"/>
      <c r="O22" s="191"/>
      <c r="P22" s="191"/>
      <c r="Q22" s="191"/>
      <c r="R22" s="343"/>
      <c r="S22" s="347"/>
      <c r="T22" s="347"/>
      <c r="U22" s="347"/>
      <c r="V22" s="106"/>
      <c r="W22" s="106"/>
      <c r="X22" s="106"/>
      <c r="Y22" s="106"/>
      <c r="Z22" s="106"/>
      <c r="AA22" s="106"/>
      <c r="AB22" s="345"/>
      <c r="AC22" s="136"/>
      <c r="AD22" s="193"/>
      <c r="AE22" s="136"/>
      <c r="AF22" s="136"/>
      <c r="AG22" s="145"/>
      <c r="AH22" s="137"/>
      <c r="AI22" s="137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6"/>
      <c r="AV22" s="136"/>
      <c r="AW22" s="193"/>
      <c r="AX22" s="136"/>
      <c r="AY22" s="136"/>
      <c r="AZ22" s="145"/>
      <c r="BA22" s="137"/>
      <c r="BB22" s="137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6"/>
      <c r="BO22" s="136"/>
      <c r="BP22" s="193"/>
      <c r="BQ22" s="136"/>
      <c r="BR22" s="136"/>
      <c r="BS22" s="145"/>
      <c r="BT22" s="137"/>
      <c r="BU22" s="137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6"/>
      <c r="CH22" s="136"/>
      <c r="CI22" s="193"/>
      <c r="CJ22" s="136"/>
      <c r="CK22" s="136"/>
      <c r="CL22" s="145"/>
      <c r="CM22" s="137"/>
      <c r="CN22" s="137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321"/>
      <c r="DA22" s="321"/>
      <c r="DB22" s="210"/>
      <c r="DC22" s="210"/>
      <c r="DD22" s="210"/>
      <c r="DE22" s="210"/>
      <c r="DF22" s="350"/>
      <c r="DG22" s="349"/>
      <c r="DH22" s="210"/>
      <c r="DI22" s="210"/>
      <c r="DJ22" s="210"/>
      <c r="DK22" s="210"/>
      <c r="DL22" s="210"/>
      <c r="DM22" s="210"/>
      <c r="DN22" s="210"/>
      <c r="DO22" s="210"/>
      <c r="DP22" s="210"/>
      <c r="DQ22" s="210"/>
      <c r="DR22" s="210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352"/>
      <c r="GT22" s="352"/>
      <c r="GU22" s="352"/>
      <c r="GV22" s="352"/>
      <c r="GW22" s="352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7"/>
      <c r="HK22" s="107"/>
    </row>
    <row r="23" spans="1:219" ht="8.25" customHeight="1" x14ac:dyDescent="0.25">
      <c r="A23" s="351"/>
      <c r="B23" s="382"/>
      <c r="C23" s="385"/>
      <c r="D23" s="377"/>
      <c r="E23" s="379"/>
      <c r="F23" s="380"/>
      <c r="G23" s="379"/>
      <c r="H23" s="351"/>
      <c r="I23" s="382"/>
      <c r="J23" s="385"/>
      <c r="K23" s="377"/>
      <c r="L23" s="379"/>
      <c r="M23" s="380"/>
      <c r="N23" s="379"/>
      <c r="O23" s="191"/>
      <c r="P23" s="191"/>
      <c r="Q23" s="191"/>
      <c r="R23" s="343"/>
      <c r="S23" s="347"/>
      <c r="T23" s="347"/>
      <c r="U23" s="347"/>
      <c r="V23" s="106"/>
      <c r="W23" s="106"/>
      <c r="X23" s="106"/>
      <c r="Y23" s="106"/>
      <c r="Z23" s="106"/>
      <c r="AA23" s="106"/>
      <c r="AB23" s="345"/>
      <c r="AC23" s="136"/>
      <c r="AD23" s="193"/>
      <c r="AE23" s="136"/>
      <c r="AF23" s="136"/>
      <c r="AG23" s="145"/>
      <c r="AH23" s="137"/>
      <c r="AI23" s="137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6"/>
      <c r="AV23" s="136"/>
      <c r="AW23" s="193"/>
      <c r="AX23" s="136"/>
      <c r="AY23" s="136"/>
      <c r="AZ23" s="145"/>
      <c r="BA23" s="137"/>
      <c r="BB23" s="137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6"/>
      <c r="BO23" s="136"/>
      <c r="BP23" s="193"/>
      <c r="BQ23" s="136"/>
      <c r="BR23" s="136"/>
      <c r="BS23" s="145"/>
      <c r="BT23" s="137"/>
      <c r="BU23" s="137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6"/>
      <c r="CH23" s="136"/>
      <c r="CI23" s="193"/>
      <c r="CJ23" s="136"/>
      <c r="CK23" s="136"/>
      <c r="CL23" s="145"/>
      <c r="CM23" s="137"/>
      <c r="CN23" s="137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321"/>
      <c r="DA23" s="321"/>
      <c r="DB23" s="210"/>
      <c r="DC23" s="210"/>
      <c r="DD23" s="210"/>
      <c r="DE23" s="210"/>
      <c r="DF23" s="350"/>
      <c r="DG23" s="349"/>
      <c r="DH23" s="349"/>
      <c r="DI23" s="349"/>
      <c r="DJ23" s="349"/>
      <c r="DK23" s="349"/>
      <c r="DL23" s="349"/>
      <c r="DM23" s="349"/>
      <c r="DN23" s="349"/>
      <c r="DO23" s="349"/>
      <c r="DP23" s="349"/>
      <c r="DQ23" s="349"/>
      <c r="DR23" s="349"/>
      <c r="DS23" s="106"/>
      <c r="DT23" s="106"/>
      <c r="DU23" s="210"/>
      <c r="DV23" s="210"/>
      <c r="DW23" s="210"/>
      <c r="DX23" s="210"/>
      <c r="DY23" s="350"/>
      <c r="DZ23" s="349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106"/>
      <c r="EM23" s="106"/>
      <c r="EN23" s="210"/>
      <c r="EO23" s="210"/>
      <c r="EP23" s="210"/>
      <c r="EQ23" s="210"/>
      <c r="ER23" s="350"/>
      <c r="ES23" s="349"/>
      <c r="ET23" s="210"/>
      <c r="EU23" s="210"/>
      <c r="EV23" s="210"/>
      <c r="EW23" s="210"/>
      <c r="EX23" s="210"/>
      <c r="EY23" s="210"/>
      <c r="EZ23" s="210"/>
      <c r="FA23" s="210"/>
      <c r="FB23" s="210"/>
      <c r="FC23" s="210"/>
      <c r="FD23" s="210"/>
      <c r="FE23" s="106"/>
      <c r="FF23" s="106"/>
      <c r="FG23" s="210"/>
      <c r="FH23" s="210"/>
      <c r="FI23" s="210"/>
      <c r="FJ23" s="210"/>
      <c r="FK23" s="350"/>
      <c r="FL23" s="349"/>
      <c r="FM23" s="210"/>
      <c r="FN23" s="210"/>
      <c r="FO23" s="210"/>
      <c r="FP23" s="210"/>
      <c r="FQ23" s="210"/>
      <c r="FR23" s="210"/>
      <c r="FS23" s="210"/>
      <c r="FT23" s="210"/>
      <c r="FU23" s="210"/>
      <c r="FV23" s="210"/>
      <c r="FW23" s="210"/>
      <c r="FX23" s="106"/>
      <c r="FY23" s="106"/>
      <c r="FZ23" s="210"/>
      <c r="GA23" s="210"/>
      <c r="GB23" s="210"/>
      <c r="GC23" s="210"/>
      <c r="GD23" s="350"/>
      <c r="GE23" s="349"/>
      <c r="GF23" s="210"/>
      <c r="GG23" s="210"/>
      <c r="GH23" s="210"/>
      <c r="GI23" s="210"/>
      <c r="GJ23" s="210"/>
      <c r="GK23" s="210"/>
      <c r="GL23" s="210"/>
      <c r="GM23" s="210"/>
      <c r="GN23" s="210"/>
      <c r="GO23" s="210"/>
      <c r="GP23" s="210"/>
      <c r="GQ23" s="106"/>
      <c r="GR23" s="106"/>
      <c r="GS23" s="328"/>
      <c r="GT23" s="328"/>
      <c r="GU23" s="328"/>
      <c r="GV23" s="328"/>
      <c r="GW23" s="328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7"/>
    </row>
    <row r="24" spans="1:219" ht="8.25" customHeight="1" x14ac:dyDescent="0.25">
      <c r="A24" s="351"/>
      <c r="B24" s="382"/>
      <c r="C24" s="384" t="s">
        <v>108</v>
      </c>
      <c r="D24" s="377"/>
      <c r="E24" s="378"/>
      <c r="F24" s="380"/>
      <c r="G24" s="378"/>
      <c r="H24" s="351"/>
      <c r="I24" s="382"/>
      <c r="J24" s="384" t="s">
        <v>108</v>
      </c>
      <c r="K24" s="386"/>
      <c r="L24" s="388"/>
      <c r="M24" s="390"/>
      <c r="N24" s="390"/>
      <c r="O24" s="191"/>
      <c r="P24" s="191"/>
      <c r="Q24" s="191"/>
      <c r="R24" s="343"/>
      <c r="S24" s="347"/>
      <c r="T24" s="347"/>
      <c r="U24" s="347"/>
      <c r="V24" s="106"/>
      <c r="W24" s="106"/>
      <c r="X24" s="106"/>
      <c r="Y24" s="106"/>
      <c r="Z24" s="106"/>
      <c r="AA24" s="106"/>
      <c r="AB24" s="345"/>
      <c r="AC24" s="136"/>
      <c r="AD24" s="193"/>
      <c r="AE24" s="136"/>
      <c r="AF24" s="136"/>
      <c r="AG24" s="145"/>
      <c r="AH24" s="137"/>
      <c r="AI24" s="137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6"/>
      <c r="AV24" s="136"/>
      <c r="AW24" s="193"/>
      <c r="AX24" s="136"/>
      <c r="AY24" s="136"/>
      <c r="AZ24" s="145"/>
      <c r="BA24" s="137"/>
      <c r="BB24" s="137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6"/>
      <c r="BO24" s="136"/>
      <c r="BP24" s="193"/>
      <c r="BQ24" s="136"/>
      <c r="BR24" s="136"/>
      <c r="BS24" s="145"/>
      <c r="BT24" s="137"/>
      <c r="BU24" s="137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6"/>
      <c r="CH24" s="136"/>
      <c r="CI24" s="193"/>
      <c r="CJ24" s="136"/>
      <c r="CK24" s="136"/>
      <c r="CL24" s="145"/>
      <c r="CM24" s="137"/>
      <c r="CN24" s="137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321"/>
      <c r="DA24" s="321"/>
      <c r="DB24" s="246"/>
      <c r="DC24" s="246"/>
      <c r="DD24" s="246"/>
      <c r="DE24" s="246"/>
      <c r="DF24" s="266"/>
      <c r="DG24" s="246"/>
      <c r="DH24" s="246"/>
      <c r="DI24" s="246"/>
      <c r="DJ24" s="246"/>
      <c r="DK24" s="246"/>
      <c r="DL24" s="246"/>
      <c r="DM24" s="246"/>
      <c r="DN24" s="246"/>
      <c r="DO24" s="246"/>
      <c r="DP24" s="246"/>
      <c r="DQ24" s="246"/>
      <c r="DR24" s="246"/>
      <c r="DS24" s="106"/>
      <c r="DT24" s="106"/>
      <c r="DU24" s="246"/>
      <c r="DV24" s="246"/>
      <c r="DW24" s="246"/>
      <c r="DX24" s="246"/>
      <c r="DY24" s="266"/>
      <c r="DZ24" s="246"/>
      <c r="EA24" s="246"/>
      <c r="EB24" s="246"/>
      <c r="EC24" s="246"/>
      <c r="ED24" s="246"/>
      <c r="EE24" s="246"/>
      <c r="EF24" s="246"/>
      <c r="EG24" s="246"/>
      <c r="EH24" s="246"/>
      <c r="EI24" s="246"/>
      <c r="EJ24" s="246"/>
      <c r="EK24" s="246"/>
      <c r="EL24" s="106"/>
      <c r="EM24" s="106"/>
      <c r="EN24" s="246"/>
      <c r="EO24" s="246"/>
      <c r="EP24" s="246"/>
      <c r="EQ24" s="246"/>
      <c r="ER24" s="266"/>
      <c r="ES24" s="246"/>
      <c r="ET24" s="246"/>
      <c r="EU24" s="246"/>
      <c r="EV24" s="246"/>
      <c r="EW24" s="246"/>
      <c r="EX24" s="246"/>
      <c r="EY24" s="246"/>
      <c r="EZ24" s="246"/>
      <c r="FA24" s="246"/>
      <c r="FB24" s="246"/>
      <c r="FC24" s="246"/>
      <c r="FD24" s="246"/>
      <c r="FE24" s="106"/>
      <c r="FF24" s="106"/>
      <c r="FG24" s="246"/>
      <c r="FH24" s="246"/>
      <c r="FI24" s="246"/>
      <c r="FJ24" s="246"/>
      <c r="FK24" s="266"/>
      <c r="FL24" s="246"/>
      <c r="FM24" s="246"/>
      <c r="FN24" s="246"/>
      <c r="FO24" s="246"/>
      <c r="FP24" s="246"/>
      <c r="FQ24" s="246"/>
      <c r="FR24" s="246"/>
      <c r="FS24" s="246"/>
      <c r="FT24" s="246"/>
      <c r="FU24" s="246"/>
      <c r="FV24" s="246"/>
      <c r="FW24" s="246"/>
      <c r="FX24" s="106"/>
      <c r="FY24" s="106"/>
      <c r="FZ24" s="246"/>
      <c r="GA24" s="246"/>
      <c r="GB24" s="246"/>
      <c r="GC24" s="246"/>
      <c r="GD24" s="266"/>
      <c r="GE24" s="246"/>
      <c r="GF24" s="246"/>
      <c r="GG24" s="246"/>
      <c r="GH24" s="246"/>
      <c r="GI24" s="246"/>
      <c r="GJ24" s="246"/>
      <c r="GK24" s="246"/>
      <c r="GL24" s="246"/>
      <c r="GM24" s="246"/>
      <c r="GN24" s="246"/>
      <c r="GO24" s="246"/>
      <c r="GP24" s="246"/>
      <c r="GQ24" s="106"/>
      <c r="GR24" s="106"/>
      <c r="GS24" s="352"/>
      <c r="GT24" s="352"/>
      <c r="GU24" s="352"/>
      <c r="GV24" s="352"/>
      <c r="GW24" s="352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7"/>
      <c r="HK24" s="107"/>
    </row>
    <row r="25" spans="1:219" ht="8.25" customHeight="1" x14ac:dyDescent="0.25">
      <c r="A25" s="351"/>
      <c r="B25" s="382"/>
      <c r="C25" s="385"/>
      <c r="D25" s="377"/>
      <c r="E25" s="379"/>
      <c r="F25" s="380"/>
      <c r="G25" s="379"/>
      <c r="H25" s="351"/>
      <c r="I25" s="382"/>
      <c r="J25" s="385"/>
      <c r="K25" s="387"/>
      <c r="L25" s="389"/>
      <c r="M25" s="391"/>
      <c r="N25" s="391"/>
      <c r="O25" s="191"/>
      <c r="P25" s="191"/>
      <c r="Q25" s="191"/>
      <c r="R25" s="343"/>
      <c r="S25" s="347"/>
      <c r="T25" s="347"/>
      <c r="U25" s="347"/>
      <c r="V25" s="106"/>
      <c r="W25" s="106"/>
      <c r="X25" s="106"/>
      <c r="Y25" s="106"/>
      <c r="Z25" s="106"/>
      <c r="AA25" s="106"/>
      <c r="AB25" s="345"/>
      <c r="AC25" s="136"/>
      <c r="AD25" s="193"/>
      <c r="AE25" s="136"/>
      <c r="AF25" s="136"/>
      <c r="AG25" s="145"/>
      <c r="AH25" s="137"/>
      <c r="AI25" s="137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6"/>
      <c r="AV25" s="136"/>
      <c r="AW25" s="193"/>
      <c r="AX25" s="136"/>
      <c r="AY25" s="136"/>
      <c r="AZ25" s="145"/>
      <c r="BA25" s="137"/>
      <c r="BB25" s="137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6"/>
      <c r="BO25" s="136"/>
      <c r="BP25" s="193"/>
      <c r="BQ25" s="136"/>
      <c r="BR25" s="136"/>
      <c r="BS25" s="145"/>
      <c r="BT25" s="137"/>
      <c r="BU25" s="137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6"/>
      <c r="CH25" s="136"/>
      <c r="CI25" s="193"/>
      <c r="CJ25" s="136"/>
      <c r="CK25" s="136"/>
      <c r="CL25" s="145"/>
      <c r="CM25" s="137"/>
      <c r="CN25" s="137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06"/>
      <c r="DA25" s="106"/>
      <c r="DB25" s="246"/>
      <c r="DC25" s="246"/>
      <c r="DD25" s="246"/>
      <c r="DE25" s="246"/>
      <c r="DF25" s="266"/>
      <c r="DG25" s="353"/>
      <c r="DH25" s="353"/>
      <c r="DI25" s="353"/>
      <c r="DJ25" s="353"/>
      <c r="DK25" s="353"/>
      <c r="DL25" s="353"/>
      <c r="DM25" s="353"/>
      <c r="DN25" s="353"/>
      <c r="DO25" s="353"/>
      <c r="DP25" s="353"/>
      <c r="DQ25" s="353"/>
      <c r="DR25" s="353"/>
      <c r="DS25" s="106"/>
      <c r="DT25" s="106"/>
      <c r="DU25" s="246"/>
      <c r="DV25" s="246"/>
      <c r="DW25" s="246"/>
      <c r="DX25" s="246"/>
      <c r="DY25" s="266"/>
      <c r="DZ25" s="353"/>
      <c r="EA25" s="353"/>
      <c r="EB25" s="353"/>
      <c r="EC25" s="353"/>
      <c r="ED25" s="353"/>
      <c r="EE25" s="353"/>
      <c r="EF25" s="353"/>
      <c r="EG25" s="353"/>
      <c r="EH25" s="353"/>
      <c r="EI25" s="353"/>
      <c r="EJ25" s="353"/>
      <c r="EK25" s="353"/>
      <c r="EL25" s="106"/>
      <c r="EM25" s="106"/>
      <c r="EN25" s="246"/>
      <c r="EO25" s="246"/>
      <c r="EP25" s="246"/>
      <c r="EQ25" s="246"/>
      <c r="ER25" s="266"/>
      <c r="ES25" s="353"/>
      <c r="ET25" s="353"/>
      <c r="EU25" s="353"/>
      <c r="EV25" s="353"/>
      <c r="EW25" s="353"/>
      <c r="EX25" s="353"/>
      <c r="EY25" s="353"/>
      <c r="EZ25" s="353"/>
      <c r="FA25" s="353"/>
      <c r="FB25" s="353"/>
      <c r="FC25" s="353"/>
      <c r="FD25" s="353"/>
      <c r="FE25" s="106"/>
      <c r="FF25" s="106"/>
      <c r="FG25" s="246"/>
      <c r="FH25" s="246"/>
      <c r="FI25" s="246"/>
      <c r="FJ25" s="246"/>
      <c r="FK25" s="266"/>
      <c r="FL25" s="353"/>
      <c r="FM25" s="353"/>
      <c r="FN25" s="353"/>
      <c r="FO25" s="353"/>
      <c r="FP25" s="353"/>
      <c r="FQ25" s="353"/>
      <c r="FR25" s="353"/>
      <c r="FS25" s="353"/>
      <c r="FT25" s="353"/>
      <c r="FU25" s="353"/>
      <c r="FV25" s="353"/>
      <c r="FW25" s="353"/>
      <c r="FX25" s="106"/>
      <c r="FY25" s="106"/>
      <c r="FZ25" s="246"/>
      <c r="GA25" s="246"/>
      <c r="GB25" s="246"/>
      <c r="GC25" s="246"/>
      <c r="GD25" s="266"/>
      <c r="GE25" s="353"/>
      <c r="GF25" s="353"/>
      <c r="GG25" s="353"/>
      <c r="GH25" s="353"/>
      <c r="GI25" s="353"/>
      <c r="GJ25" s="353"/>
      <c r="GK25" s="353"/>
      <c r="GL25" s="353"/>
      <c r="GM25" s="353"/>
      <c r="GN25" s="353"/>
      <c r="GO25" s="353"/>
      <c r="GP25" s="353"/>
      <c r="GQ25" s="106"/>
      <c r="GR25" s="106"/>
      <c r="GS25" s="352"/>
      <c r="GT25" s="352"/>
      <c r="GU25" s="352"/>
      <c r="GV25" s="352"/>
      <c r="GW25" s="352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7"/>
      <c r="HK25" s="107"/>
    </row>
    <row r="26" spans="1:219" ht="8.25" customHeight="1" x14ac:dyDescent="0.25">
      <c r="A26" s="351"/>
      <c r="B26" s="382"/>
      <c r="C26" s="384" t="s">
        <v>108</v>
      </c>
      <c r="D26" s="386"/>
      <c r="E26" s="388"/>
      <c r="F26" s="390"/>
      <c r="G26" s="390"/>
      <c r="H26" s="351"/>
      <c r="I26" s="382"/>
      <c r="J26" s="384" t="s">
        <v>108</v>
      </c>
      <c r="K26" s="386"/>
      <c r="L26" s="388"/>
      <c r="M26" s="390"/>
      <c r="N26" s="390"/>
      <c r="O26" s="191"/>
      <c r="P26" s="191"/>
      <c r="Q26" s="191"/>
      <c r="R26" s="343"/>
      <c r="S26" s="347"/>
      <c r="T26" s="347"/>
      <c r="U26" s="347"/>
      <c r="V26" s="106"/>
      <c r="W26" s="106"/>
      <c r="X26" s="106"/>
      <c r="Y26" s="106"/>
      <c r="Z26" s="106"/>
      <c r="AA26" s="106"/>
      <c r="AB26" s="345"/>
      <c r="AC26" s="136"/>
      <c r="AD26" s="193"/>
      <c r="AE26" s="136"/>
      <c r="AF26" s="136"/>
      <c r="AG26" s="145"/>
      <c r="AH26" s="137"/>
      <c r="AI26" s="137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6"/>
      <c r="AV26" s="136"/>
      <c r="AW26" s="193"/>
      <c r="AX26" s="136"/>
      <c r="AY26" s="136"/>
      <c r="AZ26" s="145"/>
      <c r="BA26" s="137"/>
      <c r="BB26" s="137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6"/>
      <c r="BO26" s="136"/>
      <c r="BP26" s="193"/>
      <c r="BQ26" s="136"/>
      <c r="BR26" s="136"/>
      <c r="BS26" s="145"/>
      <c r="BT26" s="137"/>
      <c r="BU26" s="137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6"/>
      <c r="CH26" s="136"/>
      <c r="CI26" s="193"/>
      <c r="CJ26" s="136"/>
      <c r="CK26" s="136"/>
      <c r="CL26" s="145"/>
      <c r="CM26" s="137"/>
      <c r="CN26" s="137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06"/>
      <c r="DA26" s="106"/>
      <c r="DB26" s="246"/>
      <c r="DC26" s="246"/>
      <c r="DD26" s="246"/>
      <c r="DE26" s="246"/>
      <c r="DF26" s="266"/>
      <c r="DG26" s="353"/>
      <c r="DH26" s="353"/>
      <c r="DI26" s="353"/>
      <c r="DJ26" s="353"/>
      <c r="DK26" s="353"/>
      <c r="DL26" s="353"/>
      <c r="DM26" s="353"/>
      <c r="DN26" s="353"/>
      <c r="DO26" s="353"/>
      <c r="DP26" s="353"/>
      <c r="DQ26" s="353"/>
      <c r="DR26" s="353"/>
      <c r="DS26" s="106"/>
      <c r="DT26" s="106"/>
      <c r="DU26" s="246"/>
      <c r="DV26" s="246"/>
      <c r="DW26" s="246"/>
      <c r="DX26" s="246"/>
      <c r="DY26" s="266"/>
      <c r="DZ26" s="353"/>
      <c r="EA26" s="353"/>
      <c r="EB26" s="353"/>
      <c r="EC26" s="353"/>
      <c r="ED26" s="353"/>
      <c r="EE26" s="353"/>
      <c r="EF26" s="353"/>
      <c r="EG26" s="353"/>
      <c r="EH26" s="353"/>
      <c r="EI26" s="353"/>
      <c r="EJ26" s="353"/>
      <c r="EK26" s="353"/>
      <c r="EL26" s="106"/>
      <c r="EM26" s="106"/>
      <c r="EN26" s="246"/>
      <c r="EO26" s="246"/>
      <c r="EP26" s="246"/>
      <c r="EQ26" s="246"/>
      <c r="ER26" s="266"/>
      <c r="ES26" s="353"/>
      <c r="ET26" s="353"/>
      <c r="EU26" s="353"/>
      <c r="EV26" s="353"/>
      <c r="EW26" s="353"/>
      <c r="EX26" s="353"/>
      <c r="EY26" s="353"/>
      <c r="EZ26" s="353"/>
      <c r="FA26" s="353"/>
      <c r="FB26" s="353"/>
      <c r="FC26" s="353"/>
      <c r="FD26" s="353"/>
      <c r="FE26" s="106"/>
      <c r="FF26" s="106"/>
      <c r="FG26" s="246"/>
      <c r="FH26" s="246"/>
      <c r="FI26" s="246"/>
      <c r="FJ26" s="246"/>
      <c r="FK26" s="266"/>
      <c r="FL26" s="353"/>
      <c r="FM26" s="353"/>
      <c r="FN26" s="353"/>
      <c r="FO26" s="353"/>
      <c r="FP26" s="353"/>
      <c r="FQ26" s="353"/>
      <c r="FR26" s="353"/>
      <c r="FS26" s="353"/>
      <c r="FT26" s="353"/>
      <c r="FU26" s="353"/>
      <c r="FV26" s="353"/>
      <c r="FW26" s="353"/>
      <c r="FX26" s="106"/>
      <c r="FY26" s="106"/>
      <c r="FZ26" s="246"/>
      <c r="GA26" s="246"/>
      <c r="GB26" s="246"/>
      <c r="GC26" s="246"/>
      <c r="GD26" s="266"/>
      <c r="GE26" s="353"/>
      <c r="GF26" s="353"/>
      <c r="GG26" s="353"/>
      <c r="GH26" s="353"/>
      <c r="GI26" s="353"/>
      <c r="GJ26" s="353"/>
      <c r="GK26" s="353"/>
      <c r="GL26" s="353"/>
      <c r="GM26" s="353"/>
      <c r="GN26" s="353"/>
      <c r="GO26" s="353"/>
      <c r="GP26" s="353"/>
      <c r="GQ26" s="106"/>
      <c r="GR26" s="106"/>
      <c r="GS26" s="328"/>
      <c r="GT26" s="328"/>
      <c r="GU26" s="328"/>
      <c r="GV26" s="328"/>
      <c r="GW26" s="328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7"/>
      <c r="HK26" s="107"/>
    </row>
    <row r="27" spans="1:219" ht="8.25" customHeight="1" x14ac:dyDescent="0.25">
      <c r="A27" s="351"/>
      <c r="B27" s="383"/>
      <c r="C27" s="385"/>
      <c r="D27" s="387"/>
      <c r="E27" s="389"/>
      <c r="F27" s="391"/>
      <c r="G27" s="391"/>
      <c r="H27" s="351"/>
      <c r="I27" s="383"/>
      <c r="J27" s="385"/>
      <c r="K27" s="387"/>
      <c r="L27" s="389"/>
      <c r="M27" s="391"/>
      <c r="N27" s="391"/>
      <c r="O27" s="191"/>
      <c r="P27" s="191"/>
      <c r="Q27" s="191"/>
      <c r="R27" s="343"/>
      <c r="S27" s="347"/>
      <c r="T27" s="347"/>
      <c r="U27" s="347"/>
      <c r="V27" s="106"/>
      <c r="W27" s="106"/>
      <c r="X27" s="106"/>
      <c r="Y27" s="106"/>
      <c r="Z27" s="106"/>
      <c r="AA27" s="106"/>
      <c r="AB27" s="345"/>
      <c r="AC27" s="136"/>
      <c r="AD27" s="193"/>
      <c r="AE27" s="136"/>
      <c r="AF27" s="136"/>
      <c r="AG27" s="145"/>
      <c r="AH27" s="137"/>
      <c r="AI27" s="137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6"/>
      <c r="AV27" s="136"/>
      <c r="AW27" s="193"/>
      <c r="AX27" s="136"/>
      <c r="AY27" s="136"/>
      <c r="AZ27" s="145"/>
      <c r="BA27" s="137"/>
      <c r="BB27" s="137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6"/>
      <c r="BO27" s="136"/>
      <c r="BP27" s="193"/>
      <c r="BQ27" s="136"/>
      <c r="BR27" s="136"/>
      <c r="BS27" s="145"/>
      <c r="BT27" s="137"/>
      <c r="BU27" s="137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6"/>
      <c r="CH27" s="136"/>
      <c r="CI27" s="193"/>
      <c r="CJ27" s="136"/>
      <c r="CK27" s="136"/>
      <c r="CL27" s="145"/>
      <c r="CM27" s="137"/>
      <c r="CN27" s="137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06"/>
      <c r="DA27" s="106"/>
      <c r="DB27" s="246"/>
      <c r="DC27" s="246"/>
      <c r="DD27" s="246"/>
      <c r="DE27" s="246"/>
      <c r="DF27" s="353"/>
      <c r="DG27" s="353"/>
      <c r="DH27" s="353"/>
      <c r="DI27" s="353"/>
      <c r="DJ27" s="353"/>
      <c r="DK27" s="353"/>
      <c r="DL27" s="353"/>
      <c r="DM27" s="353"/>
      <c r="DN27" s="353"/>
      <c r="DO27" s="353"/>
      <c r="DP27" s="353"/>
      <c r="DQ27" s="353"/>
      <c r="DR27" s="353"/>
      <c r="DS27" s="106"/>
      <c r="DT27" s="106"/>
      <c r="DU27" s="246"/>
      <c r="DV27" s="246"/>
      <c r="DW27" s="246"/>
      <c r="DX27" s="246"/>
      <c r="DY27" s="353"/>
      <c r="DZ27" s="353"/>
      <c r="EA27" s="353"/>
      <c r="EB27" s="353"/>
      <c r="EC27" s="353"/>
      <c r="ED27" s="353"/>
      <c r="EE27" s="353"/>
      <c r="EF27" s="353"/>
      <c r="EG27" s="353"/>
      <c r="EH27" s="353"/>
      <c r="EI27" s="353"/>
      <c r="EJ27" s="353"/>
      <c r="EK27" s="353"/>
      <c r="EL27" s="106"/>
      <c r="EM27" s="106"/>
      <c r="EN27" s="246"/>
      <c r="EO27" s="246"/>
      <c r="EP27" s="246"/>
      <c r="EQ27" s="246"/>
      <c r="ER27" s="353"/>
      <c r="ES27" s="353"/>
      <c r="ET27" s="353"/>
      <c r="EU27" s="353"/>
      <c r="EV27" s="353"/>
      <c r="EW27" s="353"/>
      <c r="EX27" s="353"/>
      <c r="EY27" s="353"/>
      <c r="EZ27" s="353"/>
      <c r="FA27" s="353"/>
      <c r="FB27" s="353"/>
      <c r="FC27" s="353"/>
      <c r="FD27" s="353"/>
      <c r="FE27" s="106"/>
      <c r="FF27" s="106"/>
      <c r="FG27" s="246"/>
      <c r="FH27" s="246"/>
      <c r="FI27" s="246"/>
      <c r="FJ27" s="246"/>
      <c r="FK27" s="353"/>
      <c r="FL27" s="353"/>
      <c r="FM27" s="353"/>
      <c r="FN27" s="353"/>
      <c r="FO27" s="353"/>
      <c r="FP27" s="353"/>
      <c r="FQ27" s="353"/>
      <c r="FR27" s="353"/>
      <c r="FS27" s="353"/>
      <c r="FT27" s="353"/>
      <c r="FU27" s="353"/>
      <c r="FV27" s="353"/>
      <c r="FW27" s="353"/>
      <c r="FX27" s="106"/>
      <c r="FY27" s="106"/>
      <c r="FZ27" s="246"/>
      <c r="GA27" s="246"/>
      <c r="GB27" s="246"/>
      <c r="GC27" s="246"/>
      <c r="GD27" s="353"/>
      <c r="GE27" s="353"/>
      <c r="GF27" s="353"/>
      <c r="GG27" s="353"/>
      <c r="GH27" s="353"/>
      <c r="GI27" s="353"/>
      <c r="GJ27" s="353"/>
      <c r="GK27" s="353"/>
      <c r="GL27" s="353"/>
      <c r="GM27" s="353"/>
      <c r="GN27" s="353"/>
      <c r="GO27" s="353"/>
      <c r="GP27" s="353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7"/>
      <c r="HK27" s="107"/>
    </row>
    <row r="28" spans="1:219" ht="7.5" customHeight="1" x14ac:dyDescent="0.25">
      <c r="A28" s="102"/>
      <c r="B28" s="197"/>
      <c r="C28" s="102"/>
      <c r="D28" s="163"/>
      <c r="E28" s="163"/>
      <c r="F28" s="163"/>
      <c r="G28" s="163"/>
      <c r="H28" s="102"/>
      <c r="I28" s="197"/>
      <c r="J28" s="102"/>
      <c r="K28" s="163"/>
      <c r="L28" s="163"/>
      <c r="M28" s="163"/>
      <c r="N28" s="163"/>
      <c r="O28" s="191"/>
      <c r="P28" s="191"/>
      <c r="Q28" s="191"/>
      <c r="R28" s="343"/>
      <c r="S28" s="347"/>
      <c r="T28" s="347"/>
      <c r="U28" s="347"/>
      <c r="V28" s="106"/>
      <c r="W28" s="106"/>
      <c r="X28" s="106"/>
      <c r="Y28" s="106"/>
      <c r="Z28" s="106"/>
      <c r="AA28" s="106"/>
      <c r="AB28" s="345"/>
      <c r="AC28" s="136"/>
      <c r="AD28" s="193"/>
      <c r="AE28" s="136"/>
      <c r="AF28" s="136"/>
      <c r="AG28" s="145"/>
      <c r="AH28" s="137"/>
      <c r="AI28" s="137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6"/>
      <c r="AV28" s="136"/>
      <c r="AW28" s="193"/>
      <c r="AX28" s="136"/>
      <c r="AY28" s="136"/>
      <c r="AZ28" s="145"/>
      <c r="BA28" s="137"/>
      <c r="BB28" s="137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6"/>
      <c r="BO28" s="136"/>
      <c r="BP28" s="193"/>
      <c r="BQ28" s="136"/>
      <c r="BR28" s="136"/>
      <c r="BS28" s="145"/>
      <c r="BT28" s="137"/>
      <c r="BU28" s="137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6"/>
      <c r="CH28" s="136"/>
      <c r="CI28" s="193"/>
      <c r="CJ28" s="136"/>
      <c r="CK28" s="136"/>
      <c r="CL28" s="145"/>
      <c r="CM28" s="137"/>
      <c r="CN28" s="137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7"/>
      <c r="HK28" s="107"/>
    </row>
    <row r="29" spans="1:219" ht="8.25" customHeight="1" x14ac:dyDescent="0.25">
      <c r="A29" s="351"/>
      <c r="B29" s="381">
        <v>38</v>
      </c>
      <c r="C29" s="381" t="s">
        <v>106</v>
      </c>
      <c r="D29" s="386" t="s">
        <v>91</v>
      </c>
      <c r="E29" s="388">
        <v>2003</v>
      </c>
      <c r="F29" s="390"/>
      <c r="G29" s="390" t="s">
        <v>41</v>
      </c>
      <c r="H29" s="351"/>
      <c r="I29" s="381">
        <v>75</v>
      </c>
      <c r="J29" s="381" t="s">
        <v>106</v>
      </c>
      <c r="K29" s="377" t="s">
        <v>86</v>
      </c>
      <c r="L29" s="378">
        <v>2004</v>
      </c>
      <c r="M29" s="380"/>
      <c r="N29" s="378" t="s">
        <v>56</v>
      </c>
      <c r="O29" s="191"/>
      <c r="P29" s="191"/>
      <c r="Q29" s="191"/>
      <c r="R29" s="354"/>
      <c r="S29" s="343"/>
      <c r="T29" s="347"/>
      <c r="U29" s="347"/>
      <c r="V29" s="106"/>
      <c r="W29" s="106"/>
      <c r="X29" s="106"/>
      <c r="Y29" s="106"/>
      <c r="Z29" s="106"/>
      <c r="AA29" s="106"/>
      <c r="AB29" s="345"/>
      <c r="AC29" s="136"/>
      <c r="AD29" s="193"/>
      <c r="AE29" s="136"/>
      <c r="AF29" s="136"/>
      <c r="AG29" s="145"/>
      <c r="AH29" s="137"/>
      <c r="AI29" s="137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6"/>
      <c r="AV29" s="136"/>
      <c r="AW29" s="193"/>
      <c r="AX29" s="136"/>
      <c r="AY29" s="136"/>
      <c r="AZ29" s="145"/>
      <c r="BA29" s="137"/>
      <c r="BB29" s="137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6"/>
      <c r="BO29" s="136"/>
      <c r="BP29" s="193"/>
      <c r="BQ29" s="136"/>
      <c r="BR29" s="136"/>
      <c r="BS29" s="145"/>
      <c r="BT29" s="137"/>
      <c r="BU29" s="137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7"/>
      <c r="HK29" s="107"/>
    </row>
    <row r="30" spans="1:219" ht="8.25" customHeight="1" x14ac:dyDescent="0.25">
      <c r="A30" s="351"/>
      <c r="B30" s="382"/>
      <c r="C30" s="383"/>
      <c r="D30" s="387"/>
      <c r="E30" s="389"/>
      <c r="F30" s="391"/>
      <c r="G30" s="391"/>
      <c r="H30" s="351"/>
      <c r="I30" s="382"/>
      <c r="J30" s="383"/>
      <c r="K30" s="377"/>
      <c r="L30" s="379"/>
      <c r="M30" s="380"/>
      <c r="N30" s="379"/>
      <c r="O30" s="191"/>
      <c r="P30" s="191"/>
      <c r="Q30" s="191"/>
      <c r="R30" s="354"/>
      <c r="S30" s="347"/>
      <c r="T30" s="347"/>
      <c r="U30" s="347"/>
      <c r="V30" s="106"/>
      <c r="W30" s="106"/>
      <c r="X30" s="106"/>
      <c r="Y30" s="106"/>
      <c r="Z30" s="106"/>
      <c r="AA30" s="106"/>
      <c r="AB30" s="345"/>
      <c r="AC30" s="136"/>
      <c r="AD30" s="193"/>
      <c r="AE30" s="136"/>
      <c r="AF30" s="136"/>
      <c r="AG30" s="145"/>
      <c r="AH30" s="137"/>
      <c r="AI30" s="137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6"/>
      <c r="AV30" s="136"/>
      <c r="AW30" s="193"/>
      <c r="AX30" s="136"/>
      <c r="AY30" s="136"/>
      <c r="AZ30" s="145"/>
      <c r="BA30" s="137"/>
      <c r="BB30" s="137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6"/>
      <c r="BO30" s="136"/>
      <c r="BP30" s="193"/>
      <c r="BQ30" s="136"/>
      <c r="BR30" s="136"/>
      <c r="BS30" s="145"/>
      <c r="BT30" s="137"/>
      <c r="BU30" s="137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321"/>
      <c r="CH30" s="321"/>
      <c r="CI30" s="138"/>
      <c r="CJ30" s="138"/>
      <c r="CK30" s="138"/>
      <c r="CL30" s="138"/>
      <c r="CM30" s="355"/>
      <c r="CN30" s="321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7"/>
      <c r="HK30" s="107"/>
    </row>
    <row r="31" spans="1:219" ht="8.25" customHeight="1" x14ac:dyDescent="0.25">
      <c r="A31" s="351"/>
      <c r="B31" s="382"/>
      <c r="C31" s="384" t="s">
        <v>107</v>
      </c>
      <c r="D31" s="386"/>
      <c r="E31" s="388"/>
      <c r="F31" s="390"/>
      <c r="G31" s="390"/>
      <c r="H31" s="351"/>
      <c r="I31" s="382"/>
      <c r="J31" s="384" t="s">
        <v>107</v>
      </c>
      <c r="K31" s="377" t="s">
        <v>94</v>
      </c>
      <c r="L31" s="378">
        <v>2003</v>
      </c>
      <c r="M31" s="380"/>
      <c r="N31" s="378" t="s">
        <v>41</v>
      </c>
      <c r="O31" s="191"/>
      <c r="P31" s="191"/>
      <c r="Q31" s="191"/>
      <c r="R31" s="343"/>
      <c r="S31" s="347"/>
      <c r="T31" s="347"/>
      <c r="U31" s="347"/>
      <c r="V31" s="106"/>
      <c r="W31" s="106"/>
      <c r="X31" s="106"/>
      <c r="Y31" s="106"/>
      <c r="Z31" s="106"/>
      <c r="AA31" s="106"/>
      <c r="AB31" s="345"/>
      <c r="AC31" s="136"/>
      <c r="AD31" s="193"/>
      <c r="AE31" s="136"/>
      <c r="AF31" s="136"/>
      <c r="AG31" s="145"/>
      <c r="AH31" s="137"/>
      <c r="AI31" s="137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6"/>
      <c r="AV31" s="136"/>
      <c r="AW31" s="193"/>
      <c r="AX31" s="136"/>
      <c r="AY31" s="136"/>
      <c r="AZ31" s="145"/>
      <c r="BA31" s="137"/>
      <c r="BB31" s="137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6"/>
      <c r="BO31" s="136"/>
      <c r="BP31" s="193"/>
      <c r="BQ31" s="136"/>
      <c r="BR31" s="136"/>
      <c r="BS31" s="145"/>
      <c r="BT31" s="137"/>
      <c r="BU31" s="137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321"/>
      <c r="CH31" s="321"/>
      <c r="CI31" s="138"/>
      <c r="CJ31" s="138"/>
      <c r="CK31" s="138"/>
      <c r="CL31" s="138"/>
      <c r="CM31" s="355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7"/>
      <c r="HK31" s="107"/>
    </row>
    <row r="32" spans="1:219" ht="8.25" customHeight="1" x14ac:dyDescent="0.25">
      <c r="A32" s="351"/>
      <c r="B32" s="382"/>
      <c r="C32" s="385"/>
      <c r="D32" s="387"/>
      <c r="E32" s="389"/>
      <c r="F32" s="391"/>
      <c r="G32" s="391"/>
      <c r="H32" s="351"/>
      <c r="I32" s="382"/>
      <c r="J32" s="385"/>
      <c r="K32" s="377"/>
      <c r="L32" s="379"/>
      <c r="M32" s="380"/>
      <c r="N32" s="379"/>
      <c r="O32" s="191"/>
      <c r="P32" s="191"/>
      <c r="Q32" s="191"/>
      <c r="R32" s="343"/>
      <c r="S32" s="347"/>
      <c r="T32" s="347"/>
      <c r="U32" s="347"/>
      <c r="V32" s="106"/>
      <c r="W32" s="106"/>
      <c r="X32" s="106"/>
      <c r="Y32" s="106"/>
      <c r="Z32" s="106"/>
      <c r="AA32" s="106"/>
      <c r="AB32" s="345"/>
      <c r="AC32" s="136"/>
      <c r="AD32" s="193"/>
      <c r="AE32" s="136"/>
      <c r="AF32" s="136"/>
      <c r="AG32" s="145"/>
      <c r="AH32" s="137"/>
      <c r="AI32" s="137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6"/>
      <c r="AV32" s="136"/>
      <c r="AW32" s="193"/>
      <c r="AX32" s="136"/>
      <c r="AY32" s="136"/>
      <c r="AZ32" s="145"/>
      <c r="BA32" s="137"/>
      <c r="BB32" s="137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6"/>
      <c r="BO32" s="136"/>
      <c r="BP32" s="193"/>
      <c r="BQ32" s="136"/>
      <c r="BR32" s="136"/>
      <c r="BS32" s="145"/>
      <c r="BT32" s="137"/>
      <c r="BU32" s="137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321"/>
      <c r="CH32" s="321"/>
      <c r="CI32" s="138"/>
      <c r="CJ32" s="138"/>
      <c r="CK32" s="138"/>
      <c r="CL32" s="138"/>
      <c r="CM32" s="355"/>
      <c r="CN32" s="321"/>
      <c r="CO32" s="321"/>
      <c r="CP32" s="321"/>
      <c r="CQ32" s="321"/>
      <c r="CR32" s="321"/>
      <c r="CS32" s="321"/>
      <c r="CT32" s="321"/>
      <c r="CU32" s="321"/>
      <c r="CV32" s="321"/>
      <c r="CW32" s="321"/>
      <c r="CX32" s="321"/>
      <c r="CY32" s="321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7"/>
      <c r="HK32" s="107"/>
    </row>
    <row r="33" spans="1:219" ht="8.25" customHeight="1" x14ac:dyDescent="0.25">
      <c r="A33" s="351"/>
      <c r="B33" s="382"/>
      <c r="C33" s="384" t="s">
        <v>108</v>
      </c>
      <c r="D33" s="386"/>
      <c r="E33" s="388"/>
      <c r="F33" s="390"/>
      <c r="G33" s="390"/>
      <c r="H33" s="351"/>
      <c r="I33" s="382"/>
      <c r="J33" s="384" t="s">
        <v>108</v>
      </c>
      <c r="K33" s="377" t="s">
        <v>87</v>
      </c>
      <c r="L33" s="378">
        <v>2004</v>
      </c>
      <c r="M33" s="380"/>
      <c r="N33" s="378" t="s">
        <v>56</v>
      </c>
      <c r="O33" s="191"/>
      <c r="P33" s="191"/>
      <c r="Q33" s="191"/>
      <c r="R33" s="343"/>
      <c r="S33" s="347"/>
      <c r="T33" s="347"/>
      <c r="U33" s="347"/>
      <c r="V33" s="106"/>
      <c r="W33" s="106"/>
      <c r="X33" s="106"/>
      <c r="Y33" s="106"/>
      <c r="Z33" s="106"/>
      <c r="AA33" s="106"/>
      <c r="AB33" s="345"/>
      <c r="AC33" s="136"/>
      <c r="AD33" s="193"/>
      <c r="AE33" s="136"/>
      <c r="AF33" s="136"/>
      <c r="AG33" s="145"/>
      <c r="AH33" s="137"/>
      <c r="AI33" s="137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6"/>
      <c r="AV33" s="136"/>
      <c r="AW33" s="193"/>
      <c r="AX33" s="136"/>
      <c r="AY33" s="136"/>
      <c r="AZ33" s="145"/>
      <c r="BA33" s="137"/>
      <c r="BB33" s="137"/>
      <c r="BC33" s="138"/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6"/>
      <c r="BO33" s="136"/>
      <c r="BP33" s="193"/>
      <c r="BQ33" s="136"/>
      <c r="BR33" s="136"/>
      <c r="BS33" s="145"/>
      <c r="BT33" s="137"/>
      <c r="BU33" s="137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321"/>
      <c r="CH33" s="321"/>
      <c r="CI33" s="246"/>
      <c r="CJ33" s="246"/>
      <c r="CK33" s="246"/>
      <c r="CL33" s="246"/>
      <c r="CM33" s="26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7"/>
      <c r="HK33" s="107"/>
    </row>
    <row r="34" spans="1:219" ht="8.25" customHeight="1" x14ac:dyDescent="0.25">
      <c r="A34" s="351"/>
      <c r="B34" s="382"/>
      <c r="C34" s="385"/>
      <c r="D34" s="387"/>
      <c r="E34" s="389"/>
      <c r="F34" s="391"/>
      <c r="G34" s="391"/>
      <c r="H34" s="351"/>
      <c r="I34" s="382"/>
      <c r="J34" s="385"/>
      <c r="K34" s="377"/>
      <c r="L34" s="379"/>
      <c r="M34" s="380"/>
      <c r="N34" s="379"/>
      <c r="O34" s="191"/>
      <c r="P34" s="191"/>
      <c r="Q34" s="191"/>
      <c r="R34" s="343"/>
      <c r="S34" s="347"/>
      <c r="T34" s="347"/>
      <c r="U34" s="347"/>
      <c r="V34" s="106"/>
      <c r="W34" s="106"/>
      <c r="X34" s="106"/>
      <c r="Y34" s="106"/>
      <c r="Z34" s="106"/>
      <c r="AA34" s="106"/>
      <c r="AB34" s="345"/>
      <c r="AC34" s="136"/>
      <c r="AD34" s="193"/>
      <c r="AE34" s="136"/>
      <c r="AF34" s="136"/>
      <c r="AG34" s="145"/>
      <c r="AH34" s="137"/>
      <c r="AI34" s="137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6"/>
      <c r="AV34" s="136"/>
      <c r="AW34" s="193"/>
      <c r="AX34" s="136"/>
      <c r="AY34" s="136"/>
      <c r="AZ34" s="145"/>
      <c r="BA34" s="137"/>
      <c r="BB34" s="137"/>
      <c r="BC34" s="138"/>
      <c r="BD34" s="138"/>
      <c r="BE34" s="138"/>
      <c r="BF34" s="138"/>
      <c r="BG34" s="138"/>
      <c r="BH34" s="138"/>
      <c r="BI34" s="138"/>
      <c r="BJ34" s="138"/>
      <c r="BK34" s="138"/>
      <c r="BL34" s="138"/>
      <c r="BM34" s="138"/>
      <c r="BN34" s="136"/>
      <c r="BO34" s="136"/>
      <c r="BP34" s="193"/>
      <c r="BQ34" s="136"/>
      <c r="BR34" s="136"/>
      <c r="BS34" s="145"/>
      <c r="BT34" s="137"/>
      <c r="BU34" s="137"/>
      <c r="BV34" s="138"/>
      <c r="BW34" s="138"/>
      <c r="BX34" s="138"/>
      <c r="BY34" s="138"/>
      <c r="BZ34" s="138"/>
      <c r="CA34" s="138"/>
      <c r="CB34" s="138"/>
      <c r="CC34" s="138"/>
      <c r="CD34" s="138"/>
      <c r="CE34" s="138"/>
      <c r="CF34" s="138"/>
      <c r="CG34" s="321"/>
      <c r="CH34" s="321"/>
      <c r="CI34" s="246"/>
      <c r="CJ34" s="246"/>
      <c r="CK34" s="246"/>
      <c r="CL34" s="246"/>
      <c r="CM34" s="266"/>
      <c r="CN34" s="353"/>
      <c r="CO34" s="353"/>
      <c r="CP34" s="353"/>
      <c r="CQ34" s="353"/>
      <c r="CR34" s="353"/>
      <c r="CS34" s="353"/>
      <c r="CT34" s="353"/>
      <c r="CU34" s="353"/>
      <c r="CV34" s="353"/>
      <c r="CW34" s="353"/>
      <c r="CX34" s="353"/>
      <c r="CY34" s="353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7"/>
      <c r="HK34" s="107"/>
    </row>
    <row r="35" spans="1:219" ht="8.25" customHeight="1" x14ac:dyDescent="0.25">
      <c r="A35" s="351"/>
      <c r="B35" s="382"/>
      <c r="C35" s="384" t="s">
        <v>108</v>
      </c>
      <c r="D35" s="386"/>
      <c r="E35" s="388"/>
      <c r="F35" s="390"/>
      <c r="G35" s="390"/>
      <c r="H35" s="351"/>
      <c r="I35" s="382"/>
      <c r="J35" s="384" t="s">
        <v>108</v>
      </c>
      <c r="K35" s="386"/>
      <c r="L35" s="388"/>
      <c r="M35" s="390"/>
      <c r="N35" s="390"/>
      <c r="O35" s="191"/>
      <c r="P35" s="191"/>
      <c r="Q35" s="191"/>
      <c r="R35" s="343"/>
      <c r="S35" s="347"/>
      <c r="T35" s="347"/>
      <c r="U35" s="347"/>
      <c r="V35" s="106"/>
      <c r="W35" s="106"/>
      <c r="X35" s="106"/>
      <c r="Y35" s="106"/>
      <c r="Z35" s="106"/>
      <c r="AA35" s="106"/>
      <c r="AB35" s="345"/>
      <c r="AC35" s="136"/>
      <c r="AD35" s="193"/>
      <c r="AE35" s="136"/>
      <c r="AF35" s="136"/>
      <c r="AG35" s="145"/>
      <c r="AH35" s="137"/>
      <c r="AI35" s="137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6"/>
      <c r="AV35" s="136"/>
      <c r="AW35" s="193"/>
      <c r="AX35" s="136"/>
      <c r="AY35" s="136"/>
      <c r="AZ35" s="145"/>
      <c r="BA35" s="137"/>
      <c r="BB35" s="137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6"/>
      <c r="BO35" s="136"/>
      <c r="BP35" s="193"/>
      <c r="BQ35" s="136"/>
      <c r="BR35" s="136"/>
      <c r="BS35" s="145"/>
      <c r="BT35" s="137"/>
      <c r="BU35" s="137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321"/>
      <c r="CH35" s="321"/>
      <c r="CI35" s="246"/>
      <c r="CJ35" s="246"/>
      <c r="CK35" s="246"/>
      <c r="CL35" s="246"/>
      <c r="CM35" s="266"/>
      <c r="CN35" s="353"/>
      <c r="CO35" s="353"/>
      <c r="CP35" s="353"/>
      <c r="CQ35" s="353"/>
      <c r="CR35" s="353"/>
      <c r="CS35" s="353"/>
      <c r="CT35" s="353"/>
      <c r="CU35" s="353"/>
      <c r="CV35" s="353"/>
      <c r="CW35" s="353"/>
      <c r="CX35" s="353"/>
      <c r="CY35" s="353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7"/>
      <c r="HK35" s="107"/>
    </row>
    <row r="36" spans="1:219" ht="8.25" customHeight="1" x14ac:dyDescent="0.25">
      <c r="A36" s="351"/>
      <c r="B36" s="383"/>
      <c r="C36" s="385"/>
      <c r="D36" s="387"/>
      <c r="E36" s="389"/>
      <c r="F36" s="391"/>
      <c r="G36" s="391"/>
      <c r="H36" s="351"/>
      <c r="I36" s="383"/>
      <c r="J36" s="385"/>
      <c r="K36" s="387"/>
      <c r="L36" s="389"/>
      <c r="M36" s="391"/>
      <c r="N36" s="391"/>
      <c r="O36" s="191"/>
      <c r="P36" s="191"/>
      <c r="Q36" s="191"/>
      <c r="R36" s="343"/>
      <c r="S36" s="347"/>
      <c r="T36" s="347"/>
      <c r="U36" s="347"/>
      <c r="V36" s="106"/>
      <c r="W36" s="106"/>
      <c r="X36" s="106"/>
      <c r="Y36" s="106"/>
      <c r="Z36" s="106"/>
      <c r="AA36" s="106"/>
      <c r="AB36" s="345"/>
      <c r="AC36" s="136"/>
      <c r="AD36" s="193"/>
      <c r="AE36" s="136"/>
      <c r="AF36" s="136"/>
      <c r="AG36" s="145"/>
      <c r="AH36" s="137"/>
      <c r="AI36" s="137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6"/>
      <c r="AV36" s="136"/>
      <c r="AW36" s="193"/>
      <c r="AX36" s="136"/>
      <c r="AY36" s="136"/>
      <c r="AZ36" s="145"/>
      <c r="BA36" s="137"/>
      <c r="BB36" s="137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6"/>
      <c r="BO36" s="136"/>
      <c r="BP36" s="193"/>
      <c r="BQ36" s="136"/>
      <c r="BR36" s="136"/>
      <c r="BS36" s="145"/>
      <c r="BT36" s="137"/>
      <c r="BU36" s="137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321"/>
      <c r="CH36" s="321"/>
      <c r="CI36" s="246"/>
      <c r="CJ36" s="246"/>
      <c r="CK36" s="246"/>
      <c r="CL36" s="246"/>
      <c r="CM36" s="353"/>
      <c r="CN36" s="353"/>
      <c r="CO36" s="353"/>
      <c r="CP36" s="353"/>
      <c r="CQ36" s="353"/>
      <c r="CR36" s="353"/>
      <c r="CS36" s="353"/>
      <c r="CT36" s="353"/>
      <c r="CU36" s="353"/>
      <c r="CV36" s="353"/>
      <c r="CW36" s="353"/>
      <c r="CX36" s="353"/>
      <c r="CY36" s="353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7"/>
      <c r="HK36" s="107"/>
    </row>
    <row r="37" spans="1:219" ht="7.5" customHeight="1" x14ac:dyDescent="0.25">
      <c r="A37" s="102"/>
      <c r="B37" s="197"/>
      <c r="C37" s="102"/>
      <c r="D37" s="163"/>
      <c r="E37" s="163"/>
      <c r="F37" s="163"/>
      <c r="G37" s="163"/>
      <c r="H37" s="102"/>
      <c r="I37" s="197"/>
      <c r="J37" s="102"/>
      <c r="K37" s="163"/>
      <c r="L37" s="163"/>
      <c r="M37" s="163"/>
      <c r="N37" s="163"/>
      <c r="O37" s="191"/>
      <c r="P37" s="191"/>
      <c r="Q37" s="191"/>
      <c r="R37" s="343"/>
      <c r="S37" s="347"/>
      <c r="T37" s="347"/>
      <c r="U37" s="347"/>
      <c r="V37" s="106"/>
      <c r="W37" s="106"/>
      <c r="X37" s="106"/>
      <c r="Y37" s="106"/>
      <c r="Z37" s="106"/>
      <c r="AA37" s="106"/>
      <c r="AB37" s="345"/>
      <c r="AC37" s="136"/>
      <c r="AD37" s="193"/>
      <c r="AE37" s="136"/>
      <c r="AF37" s="136"/>
      <c r="AG37" s="145"/>
      <c r="AH37" s="137"/>
      <c r="AI37" s="137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6"/>
      <c r="AV37" s="136"/>
      <c r="AW37" s="193"/>
      <c r="AX37" s="136"/>
      <c r="AY37" s="136"/>
      <c r="AZ37" s="145"/>
      <c r="BA37" s="137"/>
      <c r="BB37" s="137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  <c r="BM37" s="138"/>
      <c r="BN37" s="136"/>
      <c r="BO37" s="136"/>
      <c r="BP37" s="193"/>
      <c r="BQ37" s="136"/>
      <c r="BR37" s="136"/>
      <c r="BS37" s="145"/>
      <c r="BT37" s="137"/>
      <c r="BU37" s="137"/>
      <c r="BV37" s="138"/>
      <c r="BW37" s="138"/>
      <c r="BX37" s="138"/>
      <c r="BY37" s="138"/>
      <c r="BZ37" s="138"/>
      <c r="CA37" s="138"/>
      <c r="CB37" s="138"/>
      <c r="CC37" s="138"/>
      <c r="CD37" s="138"/>
      <c r="CE37" s="138"/>
      <c r="CF37" s="138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7"/>
      <c r="HK37" s="107"/>
    </row>
    <row r="38" spans="1:219" ht="8.25" customHeight="1" x14ac:dyDescent="0.25">
      <c r="A38" s="351"/>
      <c r="B38" s="381">
        <v>41</v>
      </c>
      <c r="C38" s="381" t="s">
        <v>106</v>
      </c>
      <c r="D38" s="392" t="s">
        <v>92</v>
      </c>
      <c r="E38" s="378">
        <v>2005</v>
      </c>
      <c r="F38" s="378"/>
      <c r="G38" s="378" t="s">
        <v>41</v>
      </c>
      <c r="H38" s="351"/>
      <c r="I38" s="381"/>
      <c r="J38" s="381" t="s">
        <v>106</v>
      </c>
      <c r="K38" s="386"/>
      <c r="L38" s="388"/>
      <c r="M38" s="390"/>
      <c r="N38" s="390"/>
      <c r="O38" s="191"/>
      <c r="P38" s="191"/>
      <c r="Q38" s="191"/>
      <c r="R38" s="343"/>
      <c r="S38" s="347"/>
      <c r="T38" s="347"/>
      <c r="U38" s="347"/>
      <c r="V38" s="106"/>
      <c r="W38" s="106"/>
      <c r="X38" s="106"/>
      <c r="Y38" s="106"/>
      <c r="Z38" s="106"/>
      <c r="AA38" s="106"/>
      <c r="AB38" s="345"/>
      <c r="AC38" s="136"/>
      <c r="AD38" s="193"/>
      <c r="AE38" s="136"/>
      <c r="AF38" s="136"/>
      <c r="AG38" s="145"/>
      <c r="AH38" s="137"/>
      <c r="AI38" s="137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6"/>
      <c r="AV38" s="136"/>
      <c r="AW38" s="193"/>
      <c r="AX38" s="136"/>
      <c r="AY38" s="136"/>
      <c r="AZ38" s="145"/>
      <c r="BA38" s="137"/>
      <c r="BB38" s="137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6"/>
      <c r="BO38" s="136"/>
      <c r="BP38" s="193"/>
      <c r="BQ38" s="136"/>
      <c r="BR38" s="136"/>
      <c r="BS38" s="145"/>
      <c r="BT38" s="137"/>
      <c r="BU38" s="137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321"/>
      <c r="CH38" s="321"/>
      <c r="CI38" s="321"/>
      <c r="CJ38" s="321"/>
      <c r="CK38" s="321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  <c r="CW38" s="321"/>
      <c r="CX38" s="321"/>
      <c r="CY38" s="321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7"/>
      <c r="HK38" s="107"/>
    </row>
    <row r="39" spans="1:219" ht="8.25" customHeight="1" x14ac:dyDescent="0.25">
      <c r="A39" s="351"/>
      <c r="B39" s="382"/>
      <c r="C39" s="383"/>
      <c r="D39" s="393"/>
      <c r="E39" s="379"/>
      <c r="F39" s="379"/>
      <c r="G39" s="379"/>
      <c r="H39" s="351"/>
      <c r="I39" s="382"/>
      <c r="J39" s="383"/>
      <c r="K39" s="387"/>
      <c r="L39" s="389"/>
      <c r="M39" s="391"/>
      <c r="N39" s="391"/>
      <c r="O39" s="191"/>
      <c r="P39" s="191"/>
      <c r="Q39" s="191"/>
      <c r="R39" s="343"/>
      <c r="S39" s="347"/>
      <c r="T39" s="347"/>
      <c r="U39" s="347"/>
      <c r="V39" s="106"/>
      <c r="W39" s="106"/>
      <c r="X39" s="106"/>
      <c r="Y39" s="106"/>
      <c r="Z39" s="106"/>
      <c r="AA39" s="106"/>
      <c r="AB39" s="345"/>
      <c r="AC39" s="136"/>
      <c r="AD39" s="193"/>
      <c r="AE39" s="136"/>
      <c r="AF39" s="136"/>
      <c r="AG39" s="145"/>
      <c r="AH39" s="137"/>
      <c r="AI39" s="137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6"/>
      <c r="AV39" s="136"/>
      <c r="AW39" s="193"/>
      <c r="AX39" s="136"/>
      <c r="AY39" s="136"/>
      <c r="AZ39" s="145"/>
      <c r="BA39" s="137"/>
      <c r="BB39" s="137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6"/>
      <c r="BO39" s="136"/>
      <c r="BP39" s="193"/>
      <c r="BQ39" s="136"/>
      <c r="BR39" s="136"/>
      <c r="BS39" s="145"/>
      <c r="BT39" s="137"/>
      <c r="BU39" s="137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321"/>
      <c r="CH39" s="321"/>
      <c r="CI39" s="321"/>
      <c r="CJ39" s="321"/>
      <c r="CK39" s="321"/>
      <c r="CL39" s="321"/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7"/>
      <c r="HK39" s="107"/>
    </row>
    <row r="40" spans="1:219" ht="8.25" customHeight="1" x14ac:dyDescent="0.25">
      <c r="A40" s="351"/>
      <c r="B40" s="382"/>
      <c r="C40" s="384" t="s">
        <v>107</v>
      </c>
      <c r="D40" s="377" t="s">
        <v>79</v>
      </c>
      <c r="E40" s="378">
        <v>2003</v>
      </c>
      <c r="F40" s="380"/>
      <c r="G40" s="378" t="s">
        <v>75</v>
      </c>
      <c r="H40" s="351"/>
      <c r="I40" s="382"/>
      <c r="J40" s="384" t="s">
        <v>107</v>
      </c>
      <c r="K40" s="386"/>
      <c r="L40" s="388"/>
      <c r="M40" s="390"/>
      <c r="N40" s="390"/>
      <c r="O40" s="191"/>
      <c r="P40" s="191"/>
      <c r="Q40" s="191"/>
      <c r="R40" s="343"/>
      <c r="S40" s="347"/>
      <c r="T40" s="347"/>
      <c r="U40" s="347"/>
      <c r="V40" s="106"/>
      <c r="W40" s="106"/>
      <c r="X40" s="106"/>
      <c r="Y40" s="106"/>
      <c r="Z40" s="106"/>
      <c r="AA40" s="106"/>
      <c r="AB40" s="345"/>
      <c r="AC40" s="136"/>
      <c r="AD40" s="193"/>
      <c r="AE40" s="136"/>
      <c r="AF40" s="136"/>
      <c r="AG40" s="145"/>
      <c r="AH40" s="137"/>
      <c r="AI40" s="137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6"/>
      <c r="AV40" s="136"/>
      <c r="AW40" s="193"/>
      <c r="AX40" s="136"/>
      <c r="AY40" s="136"/>
      <c r="AZ40" s="145"/>
      <c r="BA40" s="137"/>
      <c r="BB40" s="137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6"/>
      <c r="BO40" s="136"/>
      <c r="BP40" s="193"/>
      <c r="BQ40" s="136"/>
      <c r="BR40" s="136"/>
      <c r="BS40" s="145"/>
      <c r="BT40" s="137"/>
      <c r="BU40" s="137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1"/>
      <c r="CX40" s="321"/>
      <c r="CY40" s="321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7"/>
      <c r="HK40" s="107"/>
    </row>
    <row r="41" spans="1:219" ht="8.25" customHeight="1" x14ac:dyDescent="0.25">
      <c r="A41" s="351"/>
      <c r="B41" s="382"/>
      <c r="C41" s="385"/>
      <c r="D41" s="377"/>
      <c r="E41" s="379"/>
      <c r="F41" s="380"/>
      <c r="G41" s="379"/>
      <c r="H41" s="351"/>
      <c r="I41" s="382"/>
      <c r="J41" s="385"/>
      <c r="K41" s="387"/>
      <c r="L41" s="389"/>
      <c r="M41" s="391"/>
      <c r="N41" s="391"/>
      <c r="O41" s="191"/>
      <c r="P41" s="191"/>
      <c r="Q41" s="191"/>
      <c r="R41" s="343"/>
      <c r="S41" s="347"/>
      <c r="T41" s="347"/>
      <c r="U41" s="347"/>
      <c r="V41" s="106"/>
      <c r="W41" s="106"/>
      <c r="X41" s="106"/>
      <c r="Y41" s="106"/>
      <c r="Z41" s="106"/>
      <c r="AA41" s="106"/>
      <c r="AB41" s="345"/>
      <c r="AC41" s="136"/>
      <c r="AD41" s="193"/>
      <c r="AE41" s="136"/>
      <c r="AF41" s="136"/>
      <c r="AG41" s="145"/>
      <c r="AH41" s="137"/>
      <c r="AI41" s="137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6"/>
      <c r="AV41" s="136"/>
      <c r="AW41" s="193"/>
      <c r="AX41" s="136"/>
      <c r="AY41" s="136"/>
      <c r="AZ41" s="145"/>
      <c r="BA41" s="137"/>
      <c r="BB41" s="137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6"/>
      <c r="BO41" s="136"/>
      <c r="BP41" s="193"/>
      <c r="BQ41" s="136"/>
      <c r="BR41" s="136"/>
      <c r="BS41" s="145"/>
      <c r="BT41" s="137"/>
      <c r="BU41" s="137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7"/>
      <c r="HK41" s="107"/>
    </row>
    <row r="42" spans="1:219" ht="8.25" customHeight="1" x14ac:dyDescent="0.25">
      <c r="A42" s="351"/>
      <c r="B42" s="382"/>
      <c r="C42" s="384" t="s">
        <v>108</v>
      </c>
      <c r="D42" s="394" t="s">
        <v>91</v>
      </c>
      <c r="E42" s="388">
        <v>2003</v>
      </c>
      <c r="F42" s="395"/>
      <c r="G42" s="390" t="s">
        <v>116</v>
      </c>
      <c r="H42" s="351"/>
      <c r="I42" s="382"/>
      <c r="J42" s="384" t="s">
        <v>108</v>
      </c>
      <c r="K42" s="386"/>
      <c r="L42" s="388"/>
      <c r="M42" s="390"/>
      <c r="N42" s="390"/>
      <c r="O42" s="191"/>
      <c r="P42" s="191"/>
      <c r="Q42" s="191"/>
      <c r="R42" s="343"/>
      <c r="S42" s="347"/>
      <c r="T42" s="347"/>
      <c r="U42" s="347"/>
      <c r="V42" s="106"/>
      <c r="W42" s="106"/>
      <c r="X42" s="106"/>
      <c r="Y42" s="106"/>
      <c r="Z42" s="106"/>
      <c r="AA42" s="106"/>
      <c r="AB42" s="345"/>
      <c r="AC42" s="136"/>
      <c r="AD42" s="193"/>
      <c r="AE42" s="136"/>
      <c r="AF42" s="136"/>
      <c r="AG42" s="145"/>
      <c r="AH42" s="137"/>
      <c r="AI42" s="137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6"/>
      <c r="AV42" s="136"/>
      <c r="AW42" s="193"/>
      <c r="AX42" s="136"/>
      <c r="AY42" s="136"/>
      <c r="AZ42" s="145"/>
      <c r="BA42" s="137"/>
      <c r="BB42" s="137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6"/>
      <c r="BO42" s="136"/>
      <c r="BP42" s="193"/>
      <c r="BQ42" s="136"/>
      <c r="BR42" s="136"/>
      <c r="BS42" s="145"/>
      <c r="BT42" s="137"/>
      <c r="BU42" s="137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7"/>
      <c r="HK42" s="107"/>
    </row>
    <row r="43" spans="1:219" ht="8.25" customHeight="1" x14ac:dyDescent="0.25">
      <c r="A43" s="351"/>
      <c r="B43" s="382"/>
      <c r="C43" s="385"/>
      <c r="D43" s="394"/>
      <c r="E43" s="389"/>
      <c r="F43" s="395"/>
      <c r="G43" s="391"/>
      <c r="H43" s="351"/>
      <c r="I43" s="382"/>
      <c r="J43" s="385"/>
      <c r="K43" s="387"/>
      <c r="L43" s="389"/>
      <c r="M43" s="391"/>
      <c r="N43" s="391"/>
      <c r="O43" s="191"/>
      <c r="P43" s="191"/>
      <c r="Q43" s="191"/>
      <c r="R43" s="343"/>
      <c r="S43" s="347"/>
      <c r="T43" s="347"/>
      <c r="U43" s="347"/>
      <c r="V43" s="106"/>
      <c r="W43" s="106"/>
      <c r="X43" s="106"/>
      <c r="Y43" s="106"/>
      <c r="Z43" s="106"/>
      <c r="AA43" s="106"/>
      <c r="AB43" s="345"/>
      <c r="AC43" s="136"/>
      <c r="AD43" s="193"/>
      <c r="AE43" s="136"/>
      <c r="AF43" s="136"/>
      <c r="AG43" s="145"/>
      <c r="AH43" s="137"/>
      <c r="AI43" s="137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6"/>
      <c r="AV43" s="136"/>
      <c r="AW43" s="193"/>
      <c r="AX43" s="136"/>
      <c r="AY43" s="136"/>
      <c r="AZ43" s="145"/>
      <c r="BA43" s="137"/>
      <c r="BB43" s="137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6"/>
      <c r="BO43" s="136"/>
      <c r="BP43" s="193"/>
      <c r="BQ43" s="136"/>
      <c r="BR43" s="136"/>
      <c r="BS43" s="145"/>
      <c r="BT43" s="137"/>
      <c r="BU43" s="137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7"/>
      <c r="HK43" s="107"/>
    </row>
    <row r="44" spans="1:219" ht="8.25" customHeight="1" x14ac:dyDescent="0.25">
      <c r="A44" s="351"/>
      <c r="B44" s="382"/>
      <c r="C44" s="384" t="s">
        <v>108</v>
      </c>
      <c r="D44" s="386"/>
      <c r="E44" s="388"/>
      <c r="F44" s="390"/>
      <c r="G44" s="390"/>
      <c r="H44" s="351"/>
      <c r="I44" s="382"/>
      <c r="J44" s="384" t="s">
        <v>108</v>
      </c>
      <c r="K44" s="386"/>
      <c r="L44" s="388"/>
      <c r="M44" s="390"/>
      <c r="N44" s="390"/>
      <c r="O44" s="191"/>
      <c r="P44" s="191"/>
      <c r="Q44" s="343"/>
      <c r="R44" s="343"/>
      <c r="S44" s="356"/>
      <c r="T44" s="209"/>
      <c r="U44" s="209"/>
      <c r="V44" s="106"/>
      <c r="W44" s="106"/>
      <c r="X44" s="106"/>
      <c r="Y44" s="106"/>
      <c r="Z44" s="106"/>
      <c r="AA44" s="106"/>
      <c r="AB44" s="345"/>
      <c r="AC44" s="136"/>
      <c r="AD44" s="193"/>
      <c r="AE44" s="136"/>
      <c r="AF44" s="136"/>
      <c r="AG44" s="145"/>
      <c r="AH44" s="137"/>
      <c r="AI44" s="137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6"/>
      <c r="AV44" s="136"/>
      <c r="AW44" s="193"/>
      <c r="AX44" s="136"/>
      <c r="AY44" s="136"/>
      <c r="AZ44" s="145"/>
      <c r="BA44" s="137"/>
      <c r="BB44" s="137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6"/>
      <c r="BO44" s="136"/>
      <c r="BP44" s="193"/>
      <c r="BQ44" s="136"/>
      <c r="BR44" s="136"/>
      <c r="BS44" s="145"/>
      <c r="BT44" s="137"/>
      <c r="BU44" s="137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7"/>
      <c r="HK44" s="107"/>
    </row>
    <row r="45" spans="1:219" ht="7.5" customHeight="1" x14ac:dyDescent="0.25">
      <c r="A45" s="351"/>
      <c r="B45" s="383"/>
      <c r="C45" s="385"/>
      <c r="D45" s="387"/>
      <c r="E45" s="389"/>
      <c r="F45" s="391"/>
      <c r="G45" s="391"/>
      <c r="H45" s="351"/>
      <c r="I45" s="383"/>
      <c r="J45" s="385"/>
      <c r="K45" s="387"/>
      <c r="L45" s="389"/>
      <c r="M45" s="391"/>
      <c r="N45" s="391"/>
      <c r="O45" s="191"/>
      <c r="P45" s="191"/>
      <c r="Q45" s="191"/>
      <c r="R45" s="343"/>
      <c r="S45" s="356"/>
      <c r="T45" s="347"/>
      <c r="U45" s="347"/>
      <c r="V45" s="106"/>
      <c r="W45" s="106"/>
      <c r="X45" s="106"/>
      <c r="Y45" s="106"/>
      <c r="Z45" s="106"/>
      <c r="AA45" s="106"/>
      <c r="AB45" s="345"/>
      <c r="AC45" s="136"/>
      <c r="AD45" s="193"/>
      <c r="AE45" s="136"/>
      <c r="AF45" s="136"/>
      <c r="AG45" s="145"/>
      <c r="AH45" s="137"/>
      <c r="AI45" s="137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6"/>
      <c r="AV45" s="136"/>
      <c r="AW45" s="193"/>
      <c r="AX45" s="136"/>
      <c r="AY45" s="136"/>
      <c r="AZ45" s="145"/>
      <c r="BA45" s="137"/>
      <c r="BB45" s="137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321"/>
      <c r="BO45" s="321"/>
      <c r="BP45" s="321"/>
      <c r="BQ45" s="201"/>
      <c r="BR45" s="201"/>
      <c r="BS45" s="321"/>
      <c r="BT45" s="321"/>
      <c r="BU45" s="321"/>
      <c r="BV45" s="321"/>
      <c r="BW45" s="321"/>
      <c r="BX45" s="321"/>
      <c r="BY45" s="321"/>
      <c r="BZ45" s="321"/>
      <c r="CA45" s="321"/>
      <c r="CB45" s="321"/>
      <c r="CC45" s="321"/>
      <c r="CD45" s="321"/>
      <c r="CE45" s="321"/>
      <c r="CF45" s="321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7"/>
      <c r="HK45" s="107"/>
    </row>
    <row r="46" spans="1:219" ht="8.25" customHeight="1" x14ac:dyDescent="0.25">
      <c r="A46" s="102"/>
      <c r="B46" s="197"/>
      <c r="C46" s="102"/>
      <c r="D46" s="150"/>
      <c r="E46" s="150"/>
      <c r="F46" s="150"/>
      <c r="G46" s="163"/>
      <c r="H46" s="102"/>
      <c r="I46" s="197"/>
      <c r="J46" s="102"/>
      <c r="K46" s="150"/>
      <c r="L46" s="150"/>
      <c r="M46" s="150"/>
      <c r="N46" s="163"/>
      <c r="O46" s="191"/>
      <c r="P46" s="191"/>
      <c r="Q46" s="191"/>
      <c r="R46" s="343"/>
      <c r="S46" s="347"/>
      <c r="T46" s="347"/>
      <c r="U46" s="347"/>
      <c r="V46" s="106"/>
      <c r="W46" s="106"/>
      <c r="X46" s="106"/>
      <c r="Y46" s="106"/>
      <c r="Z46" s="106"/>
      <c r="AA46" s="106"/>
      <c r="AB46" s="345"/>
      <c r="AC46" s="136"/>
      <c r="AD46" s="193"/>
      <c r="AE46" s="136"/>
      <c r="AF46" s="136"/>
      <c r="AG46" s="145"/>
      <c r="AH46" s="137"/>
      <c r="AI46" s="137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6"/>
      <c r="AV46" s="136"/>
      <c r="AW46" s="193"/>
      <c r="AX46" s="136"/>
      <c r="AY46" s="136"/>
      <c r="AZ46" s="145"/>
      <c r="BA46" s="137"/>
      <c r="BB46" s="137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321"/>
      <c r="BO46" s="321"/>
      <c r="BP46" s="246"/>
      <c r="BQ46" s="246"/>
      <c r="BR46" s="246"/>
      <c r="BS46" s="246"/>
      <c r="BT46" s="266"/>
      <c r="BU46" s="246"/>
      <c r="BV46" s="246"/>
      <c r="BW46" s="246"/>
      <c r="BX46" s="246"/>
      <c r="BY46" s="246"/>
      <c r="BZ46" s="246"/>
      <c r="CA46" s="246"/>
      <c r="CB46" s="246"/>
      <c r="CC46" s="246"/>
      <c r="CD46" s="246"/>
      <c r="CE46" s="246"/>
      <c r="CF46" s="24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7"/>
      <c r="HK46" s="107"/>
    </row>
    <row r="47" spans="1:219" ht="8.25" customHeight="1" x14ac:dyDescent="0.25">
      <c r="A47" s="351"/>
      <c r="B47" s="381">
        <v>44</v>
      </c>
      <c r="C47" s="381" t="s">
        <v>106</v>
      </c>
      <c r="D47" s="386" t="s">
        <v>74</v>
      </c>
      <c r="E47" s="388">
        <v>2005</v>
      </c>
      <c r="F47" s="390"/>
      <c r="G47" s="390" t="s">
        <v>75</v>
      </c>
      <c r="H47" s="351"/>
      <c r="I47" s="381"/>
      <c r="J47" s="381" t="s">
        <v>106</v>
      </c>
      <c r="K47" s="386"/>
      <c r="L47" s="388"/>
      <c r="M47" s="390"/>
      <c r="N47" s="390"/>
      <c r="O47" s="191"/>
      <c r="P47" s="191"/>
      <c r="Q47" s="191"/>
      <c r="R47" s="343"/>
      <c r="S47" s="347"/>
      <c r="T47" s="347"/>
      <c r="U47" s="347"/>
      <c r="V47" s="106"/>
      <c r="W47" s="106"/>
      <c r="X47" s="106"/>
      <c r="Y47" s="106"/>
      <c r="Z47" s="106"/>
      <c r="AA47" s="106"/>
      <c r="AB47" s="345"/>
      <c r="AC47" s="136"/>
      <c r="AD47" s="193"/>
      <c r="AE47" s="136"/>
      <c r="AF47" s="136"/>
      <c r="AG47" s="145"/>
      <c r="AH47" s="137"/>
      <c r="AI47" s="137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6"/>
      <c r="AV47" s="136"/>
      <c r="AW47" s="193"/>
      <c r="AX47" s="136"/>
      <c r="AY47" s="136"/>
      <c r="AZ47" s="145"/>
      <c r="BA47" s="137"/>
      <c r="BB47" s="137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321"/>
      <c r="BO47" s="321"/>
      <c r="BP47" s="246"/>
      <c r="BQ47" s="246"/>
      <c r="BR47" s="246"/>
      <c r="BS47" s="246"/>
      <c r="BT47" s="266"/>
      <c r="BU47" s="353"/>
      <c r="BV47" s="353"/>
      <c r="BW47" s="353"/>
      <c r="BX47" s="353"/>
      <c r="BY47" s="353"/>
      <c r="BZ47" s="353"/>
      <c r="CA47" s="353"/>
      <c r="CB47" s="353"/>
      <c r="CC47" s="353"/>
      <c r="CD47" s="353"/>
      <c r="CE47" s="353"/>
      <c r="CF47" s="353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7"/>
      <c r="HK47" s="107"/>
    </row>
    <row r="48" spans="1:219" ht="8.25" customHeight="1" x14ac:dyDescent="0.25">
      <c r="A48" s="351"/>
      <c r="B48" s="382"/>
      <c r="C48" s="383"/>
      <c r="D48" s="387"/>
      <c r="E48" s="389"/>
      <c r="F48" s="391"/>
      <c r="G48" s="391"/>
      <c r="H48" s="351"/>
      <c r="I48" s="382"/>
      <c r="J48" s="383"/>
      <c r="K48" s="387"/>
      <c r="L48" s="389"/>
      <c r="M48" s="391"/>
      <c r="N48" s="391"/>
      <c r="O48" s="191"/>
      <c r="P48" s="191"/>
      <c r="Q48" s="191"/>
      <c r="R48" s="343"/>
      <c r="S48" s="347"/>
      <c r="T48" s="347"/>
      <c r="U48" s="347"/>
      <c r="V48" s="106"/>
      <c r="W48" s="106"/>
      <c r="X48" s="106"/>
      <c r="Y48" s="106"/>
      <c r="Z48" s="106"/>
      <c r="AA48" s="106"/>
      <c r="AB48" s="345"/>
      <c r="AC48" s="136"/>
      <c r="AD48" s="193"/>
      <c r="AE48" s="136"/>
      <c r="AF48" s="136"/>
      <c r="AG48" s="145"/>
      <c r="AH48" s="137"/>
      <c r="AI48" s="137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6"/>
      <c r="AV48" s="136"/>
      <c r="AW48" s="193"/>
      <c r="AX48" s="136"/>
      <c r="AY48" s="136"/>
      <c r="AZ48" s="145"/>
      <c r="BA48" s="137"/>
      <c r="BB48" s="137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321"/>
      <c r="BO48" s="321"/>
      <c r="BP48" s="246"/>
      <c r="BQ48" s="246"/>
      <c r="BR48" s="246"/>
      <c r="BS48" s="246"/>
      <c r="BT48" s="266"/>
      <c r="BU48" s="353"/>
      <c r="BV48" s="353"/>
      <c r="BW48" s="353"/>
      <c r="BX48" s="353"/>
      <c r="BY48" s="353"/>
      <c r="BZ48" s="353"/>
      <c r="CA48" s="353"/>
      <c r="CB48" s="353"/>
      <c r="CC48" s="353"/>
      <c r="CD48" s="353"/>
      <c r="CE48" s="353"/>
      <c r="CF48" s="353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7"/>
      <c r="HK48" s="107"/>
    </row>
    <row r="49" spans="1:219" ht="8.25" customHeight="1" x14ac:dyDescent="0.25">
      <c r="A49" s="351"/>
      <c r="B49" s="382"/>
      <c r="C49" s="384" t="s">
        <v>107</v>
      </c>
      <c r="D49" s="377"/>
      <c r="E49" s="378"/>
      <c r="F49" s="380"/>
      <c r="G49" s="378"/>
      <c r="H49" s="351"/>
      <c r="I49" s="382"/>
      <c r="J49" s="384" t="s">
        <v>107</v>
      </c>
      <c r="K49" s="386"/>
      <c r="L49" s="388"/>
      <c r="M49" s="390"/>
      <c r="N49" s="390"/>
      <c r="O49" s="191"/>
      <c r="P49" s="191"/>
      <c r="Q49" s="191"/>
      <c r="R49" s="343"/>
      <c r="S49" s="347"/>
      <c r="T49" s="347"/>
      <c r="U49" s="347"/>
      <c r="V49" s="106"/>
      <c r="W49" s="106"/>
      <c r="X49" s="106"/>
      <c r="Y49" s="106"/>
      <c r="Z49" s="106"/>
      <c r="AA49" s="106"/>
      <c r="AB49" s="345"/>
      <c r="AC49" s="136"/>
      <c r="AD49" s="193"/>
      <c r="AE49" s="136"/>
      <c r="AF49" s="136"/>
      <c r="AG49" s="145"/>
      <c r="AH49" s="137"/>
      <c r="AI49" s="137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6"/>
      <c r="AV49" s="136"/>
      <c r="AW49" s="193"/>
      <c r="AX49" s="136"/>
      <c r="AY49" s="136"/>
      <c r="AZ49" s="145"/>
      <c r="BA49" s="137"/>
      <c r="BB49" s="137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321"/>
      <c r="BO49" s="321"/>
      <c r="BP49" s="246"/>
      <c r="BQ49" s="246"/>
      <c r="BR49" s="246"/>
      <c r="BS49" s="246"/>
      <c r="BT49" s="26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7"/>
      <c r="HK49" s="107"/>
    </row>
    <row r="50" spans="1:219" ht="8.25" customHeight="1" x14ac:dyDescent="0.25">
      <c r="A50" s="351"/>
      <c r="B50" s="382"/>
      <c r="C50" s="385"/>
      <c r="D50" s="377"/>
      <c r="E50" s="379"/>
      <c r="F50" s="380"/>
      <c r="G50" s="379"/>
      <c r="H50" s="351"/>
      <c r="I50" s="382"/>
      <c r="J50" s="385"/>
      <c r="K50" s="387"/>
      <c r="L50" s="389"/>
      <c r="M50" s="391"/>
      <c r="N50" s="391"/>
      <c r="O50" s="191"/>
      <c r="P50" s="191"/>
      <c r="Q50" s="191"/>
      <c r="R50" s="343"/>
      <c r="S50" s="347"/>
      <c r="T50" s="347"/>
      <c r="U50" s="347"/>
      <c r="V50" s="106"/>
      <c r="W50" s="106"/>
      <c r="X50" s="106"/>
      <c r="Y50" s="106"/>
      <c r="Z50" s="106"/>
      <c r="AA50" s="106"/>
      <c r="AB50" s="345"/>
      <c r="AC50" s="136"/>
      <c r="AD50" s="193"/>
      <c r="AE50" s="136"/>
      <c r="AF50" s="136"/>
      <c r="AG50" s="145"/>
      <c r="AH50" s="137"/>
      <c r="AI50" s="137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6"/>
      <c r="AV50" s="136"/>
      <c r="AW50" s="193"/>
      <c r="AX50" s="136"/>
      <c r="AY50" s="136"/>
      <c r="AZ50" s="145"/>
      <c r="BA50" s="137"/>
      <c r="BB50" s="137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321"/>
      <c r="BO50" s="321"/>
      <c r="BP50" s="246"/>
      <c r="BQ50" s="246"/>
      <c r="BR50" s="246"/>
      <c r="BS50" s="246"/>
      <c r="BT50" s="266"/>
      <c r="BU50" s="353"/>
      <c r="BV50" s="353"/>
      <c r="BW50" s="353"/>
      <c r="BX50" s="353"/>
      <c r="BY50" s="353"/>
      <c r="BZ50" s="353"/>
      <c r="CA50" s="353"/>
      <c r="CB50" s="353"/>
      <c r="CC50" s="353"/>
      <c r="CD50" s="353"/>
      <c r="CE50" s="353"/>
      <c r="CF50" s="353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7"/>
      <c r="HK50" s="107"/>
    </row>
    <row r="51" spans="1:219" ht="8.25" customHeight="1" x14ac:dyDescent="0.25">
      <c r="A51" s="351"/>
      <c r="B51" s="382"/>
      <c r="C51" s="384" t="s">
        <v>108</v>
      </c>
      <c r="D51" s="377"/>
      <c r="E51" s="378"/>
      <c r="F51" s="380"/>
      <c r="G51" s="378"/>
      <c r="H51" s="351"/>
      <c r="I51" s="382"/>
      <c r="J51" s="384" t="s">
        <v>108</v>
      </c>
      <c r="K51" s="386"/>
      <c r="L51" s="388"/>
      <c r="M51" s="390"/>
      <c r="N51" s="390"/>
      <c r="O51" s="191"/>
      <c r="P51" s="191"/>
      <c r="Q51" s="191"/>
      <c r="R51" s="343"/>
      <c r="S51" s="347"/>
      <c r="T51" s="347"/>
      <c r="U51" s="347"/>
      <c r="V51" s="106"/>
      <c r="W51" s="106"/>
      <c r="X51" s="106"/>
      <c r="Y51" s="106"/>
      <c r="Z51" s="106"/>
      <c r="AA51" s="106"/>
      <c r="AB51" s="345"/>
      <c r="AC51" s="136"/>
      <c r="AD51" s="193"/>
      <c r="AE51" s="136"/>
      <c r="AF51" s="136"/>
      <c r="AG51" s="145"/>
      <c r="AH51" s="137"/>
      <c r="AI51" s="137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6"/>
      <c r="AV51" s="136"/>
      <c r="AW51" s="193"/>
      <c r="AX51" s="136"/>
      <c r="AY51" s="136"/>
      <c r="AZ51" s="145"/>
      <c r="BA51" s="137"/>
      <c r="BB51" s="137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321"/>
      <c r="BO51" s="321"/>
      <c r="BP51" s="246"/>
      <c r="BQ51" s="246"/>
      <c r="BR51" s="246"/>
      <c r="BS51" s="246"/>
      <c r="BT51" s="266"/>
      <c r="BU51" s="353"/>
      <c r="BV51" s="353"/>
      <c r="BW51" s="353"/>
      <c r="BX51" s="353"/>
      <c r="BY51" s="353"/>
      <c r="BZ51" s="353"/>
      <c r="CA51" s="353"/>
      <c r="CB51" s="353"/>
      <c r="CC51" s="353"/>
      <c r="CD51" s="353"/>
      <c r="CE51" s="353"/>
      <c r="CF51" s="353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7"/>
      <c r="HK51" s="107"/>
    </row>
    <row r="52" spans="1:219" ht="8.25" customHeight="1" x14ac:dyDescent="0.25">
      <c r="A52" s="351"/>
      <c r="B52" s="382"/>
      <c r="C52" s="385"/>
      <c r="D52" s="377"/>
      <c r="E52" s="379"/>
      <c r="F52" s="380"/>
      <c r="G52" s="379"/>
      <c r="H52" s="351"/>
      <c r="I52" s="382"/>
      <c r="J52" s="385"/>
      <c r="K52" s="387"/>
      <c r="L52" s="389"/>
      <c r="M52" s="391"/>
      <c r="N52" s="391"/>
      <c r="O52" s="191"/>
      <c r="P52" s="191"/>
      <c r="Q52" s="191"/>
      <c r="R52" s="191"/>
      <c r="S52" s="347"/>
      <c r="T52" s="347"/>
      <c r="U52" s="347"/>
      <c r="V52" s="106"/>
      <c r="W52" s="106"/>
      <c r="X52" s="106"/>
      <c r="Y52" s="106"/>
      <c r="Z52" s="106"/>
      <c r="AA52" s="106"/>
      <c r="AB52" s="345"/>
      <c r="AC52" s="136"/>
      <c r="AD52" s="193"/>
      <c r="AE52" s="136"/>
      <c r="AF52" s="136"/>
      <c r="AG52" s="145"/>
      <c r="AH52" s="137"/>
      <c r="AI52" s="137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6"/>
      <c r="AV52" s="136"/>
      <c r="AW52" s="193"/>
      <c r="AX52" s="136"/>
      <c r="AY52" s="136"/>
      <c r="AZ52" s="145"/>
      <c r="BA52" s="137"/>
      <c r="BB52" s="137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321"/>
      <c r="BO52" s="321"/>
      <c r="BP52" s="321"/>
      <c r="BQ52" s="201"/>
      <c r="BR52" s="20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7"/>
      <c r="HK52" s="107"/>
    </row>
    <row r="53" spans="1:219" ht="8.25" customHeight="1" x14ac:dyDescent="0.25">
      <c r="A53" s="351"/>
      <c r="B53" s="382"/>
      <c r="C53" s="384" t="s">
        <v>108</v>
      </c>
      <c r="D53" s="386"/>
      <c r="E53" s="388"/>
      <c r="F53" s="390"/>
      <c r="G53" s="390"/>
      <c r="H53" s="351"/>
      <c r="I53" s="382"/>
      <c r="J53" s="384" t="s">
        <v>108</v>
      </c>
      <c r="K53" s="386"/>
      <c r="L53" s="388"/>
      <c r="M53" s="390"/>
      <c r="N53" s="390"/>
      <c r="O53" s="191"/>
      <c r="P53" s="191"/>
      <c r="Q53" s="191"/>
      <c r="R53" s="343"/>
      <c r="S53" s="347"/>
      <c r="T53" s="347"/>
      <c r="U53" s="347"/>
      <c r="V53" s="106"/>
      <c r="W53" s="106"/>
      <c r="X53" s="106"/>
      <c r="Y53" s="106"/>
      <c r="Z53" s="106"/>
      <c r="AA53" s="106"/>
      <c r="AB53" s="345"/>
      <c r="AC53" s="136"/>
      <c r="AD53" s="193"/>
      <c r="AE53" s="136"/>
      <c r="AF53" s="136"/>
      <c r="AG53" s="145"/>
      <c r="AH53" s="137"/>
      <c r="AI53" s="137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6"/>
      <c r="AV53" s="136"/>
      <c r="AW53" s="193"/>
      <c r="AX53" s="136"/>
      <c r="AY53" s="136"/>
      <c r="AZ53" s="145"/>
      <c r="BA53" s="137"/>
      <c r="BB53" s="137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321"/>
      <c r="BO53" s="321"/>
      <c r="BP53" s="246"/>
      <c r="BQ53" s="246"/>
      <c r="BR53" s="246"/>
      <c r="BS53" s="246"/>
      <c r="BT53" s="321"/>
      <c r="BU53" s="321"/>
      <c r="BV53" s="321"/>
      <c r="BW53" s="321"/>
      <c r="BX53" s="321"/>
      <c r="BY53" s="321"/>
      <c r="BZ53" s="321"/>
      <c r="CA53" s="321"/>
      <c r="CB53" s="321"/>
      <c r="CC53" s="321"/>
      <c r="CD53" s="321"/>
      <c r="CE53" s="321"/>
      <c r="CF53" s="321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7"/>
      <c r="HK53" s="107"/>
    </row>
    <row r="54" spans="1:219" ht="8.25" customHeight="1" x14ac:dyDescent="0.25">
      <c r="A54" s="351"/>
      <c r="B54" s="383"/>
      <c r="C54" s="385"/>
      <c r="D54" s="387"/>
      <c r="E54" s="389"/>
      <c r="F54" s="391"/>
      <c r="G54" s="391"/>
      <c r="H54" s="351"/>
      <c r="I54" s="383"/>
      <c r="J54" s="385"/>
      <c r="K54" s="387"/>
      <c r="L54" s="389"/>
      <c r="M54" s="391"/>
      <c r="N54" s="391"/>
      <c r="O54" s="191"/>
      <c r="P54" s="191"/>
      <c r="Q54" s="191"/>
      <c r="R54" s="343"/>
      <c r="S54" s="347"/>
      <c r="T54" s="347"/>
      <c r="U54" s="347"/>
      <c r="V54" s="106"/>
      <c r="W54" s="106"/>
      <c r="X54" s="106"/>
      <c r="Y54" s="106"/>
      <c r="Z54" s="106"/>
      <c r="AA54" s="106"/>
      <c r="AB54" s="345"/>
      <c r="AC54" s="136"/>
      <c r="AD54" s="193"/>
      <c r="AE54" s="136"/>
      <c r="AF54" s="136"/>
      <c r="AG54" s="145"/>
      <c r="AH54" s="137"/>
      <c r="AI54" s="137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6"/>
      <c r="AV54" s="136"/>
      <c r="AW54" s="193"/>
      <c r="AX54" s="136"/>
      <c r="AY54" s="136"/>
      <c r="AZ54" s="145"/>
      <c r="BA54" s="137"/>
      <c r="BB54" s="137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321"/>
      <c r="BO54" s="321"/>
      <c r="BP54" s="321"/>
      <c r="BQ54" s="201"/>
      <c r="BR54" s="201"/>
      <c r="BS54" s="321"/>
      <c r="BT54" s="321"/>
      <c r="BU54" s="321"/>
      <c r="BV54" s="321"/>
      <c r="BW54" s="321"/>
      <c r="BX54" s="321"/>
      <c r="BY54" s="321"/>
      <c r="BZ54" s="321"/>
      <c r="CA54" s="321"/>
      <c r="CB54" s="321"/>
      <c r="CC54" s="321"/>
      <c r="CD54" s="321"/>
      <c r="CE54" s="321"/>
      <c r="CF54" s="321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7"/>
      <c r="HK54" s="107"/>
    </row>
    <row r="55" spans="1:219" ht="8.25" customHeight="1" x14ac:dyDescent="0.25">
      <c r="A55" s="102"/>
      <c r="B55" s="197"/>
      <c r="C55" s="102"/>
      <c r="D55" s="150"/>
      <c r="E55" s="150"/>
      <c r="F55" s="150"/>
      <c r="G55" s="163"/>
      <c r="H55" s="102"/>
      <c r="I55" s="197"/>
      <c r="J55" s="102"/>
      <c r="K55" s="150"/>
      <c r="L55" s="150"/>
      <c r="M55" s="150"/>
      <c r="N55" s="163"/>
      <c r="O55" s="191"/>
      <c r="P55" s="191"/>
      <c r="Q55" s="191"/>
      <c r="R55" s="343"/>
      <c r="S55" s="347"/>
      <c r="T55" s="347"/>
      <c r="U55" s="347"/>
      <c r="V55" s="106"/>
      <c r="W55" s="106"/>
      <c r="X55" s="106"/>
      <c r="Y55" s="106"/>
      <c r="Z55" s="106"/>
      <c r="AA55" s="106"/>
      <c r="AB55" s="345"/>
      <c r="AC55" s="136"/>
      <c r="AD55" s="193"/>
      <c r="AE55" s="136"/>
      <c r="AF55" s="136"/>
      <c r="AG55" s="145"/>
      <c r="AH55" s="137"/>
      <c r="AI55" s="137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6"/>
      <c r="AV55" s="136"/>
      <c r="AW55" s="193"/>
      <c r="AX55" s="136"/>
      <c r="AY55" s="136"/>
      <c r="AZ55" s="145"/>
      <c r="BA55" s="137"/>
      <c r="BB55" s="137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321"/>
      <c r="BO55" s="321"/>
      <c r="BP55" s="321"/>
      <c r="BQ55" s="201"/>
      <c r="BR55" s="201"/>
      <c r="BS55" s="321"/>
      <c r="BT55" s="321"/>
      <c r="BU55" s="321"/>
      <c r="BV55" s="321"/>
      <c r="BW55" s="321"/>
      <c r="BX55" s="321"/>
      <c r="BY55" s="321"/>
      <c r="BZ55" s="321"/>
      <c r="CA55" s="321"/>
      <c r="CB55" s="321"/>
      <c r="CC55" s="321"/>
      <c r="CD55" s="321"/>
      <c r="CE55" s="321"/>
      <c r="CF55" s="321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7"/>
      <c r="HK55" s="107"/>
    </row>
    <row r="56" spans="1:219" ht="8.25" customHeight="1" x14ac:dyDescent="0.25">
      <c r="A56" s="351"/>
      <c r="B56" s="381">
        <v>48</v>
      </c>
      <c r="C56" s="381" t="s">
        <v>106</v>
      </c>
      <c r="D56" s="377" t="s">
        <v>69</v>
      </c>
      <c r="E56" s="378">
        <v>2004</v>
      </c>
      <c r="F56" s="380"/>
      <c r="G56" s="378" t="s">
        <v>70</v>
      </c>
      <c r="H56" s="351"/>
      <c r="I56" s="381"/>
      <c r="J56" s="381"/>
      <c r="K56" s="386"/>
      <c r="L56" s="388"/>
      <c r="M56" s="390"/>
      <c r="N56" s="390"/>
      <c r="O56" s="191"/>
      <c r="P56" s="191"/>
      <c r="Q56" s="191"/>
      <c r="R56" s="343"/>
      <c r="S56" s="347"/>
      <c r="T56" s="347"/>
      <c r="U56" s="347"/>
      <c r="V56" s="106"/>
      <c r="W56" s="106"/>
      <c r="X56" s="106"/>
      <c r="Y56" s="106"/>
      <c r="Z56" s="106"/>
      <c r="AA56" s="106"/>
      <c r="AB56" s="345"/>
      <c r="AC56" s="136"/>
      <c r="AD56" s="193"/>
      <c r="AE56" s="136"/>
      <c r="AF56" s="136"/>
      <c r="AG56" s="145"/>
      <c r="AH56" s="137"/>
      <c r="AI56" s="137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6"/>
      <c r="AV56" s="136"/>
      <c r="AW56" s="193"/>
      <c r="AX56" s="136"/>
      <c r="AY56" s="136"/>
      <c r="AZ56" s="145"/>
      <c r="BA56" s="137"/>
      <c r="BB56" s="137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321"/>
      <c r="BO56" s="321"/>
      <c r="BP56" s="321"/>
      <c r="BQ56" s="201"/>
      <c r="BR56" s="201"/>
      <c r="BS56" s="321"/>
      <c r="BT56" s="321"/>
      <c r="BU56" s="321"/>
      <c r="BV56" s="321"/>
      <c r="BW56" s="321"/>
      <c r="BX56" s="321"/>
      <c r="BY56" s="321"/>
      <c r="BZ56" s="321"/>
      <c r="CA56" s="321"/>
      <c r="CB56" s="321"/>
      <c r="CC56" s="321"/>
      <c r="CD56" s="321"/>
      <c r="CE56" s="321"/>
      <c r="CF56" s="321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7"/>
      <c r="HK56" s="107"/>
    </row>
    <row r="57" spans="1:219" ht="8.25" customHeight="1" x14ac:dyDescent="0.25">
      <c r="A57" s="351"/>
      <c r="B57" s="382"/>
      <c r="C57" s="383"/>
      <c r="D57" s="377"/>
      <c r="E57" s="379"/>
      <c r="F57" s="380"/>
      <c r="G57" s="379"/>
      <c r="H57" s="351"/>
      <c r="I57" s="382"/>
      <c r="J57" s="383"/>
      <c r="K57" s="387"/>
      <c r="L57" s="389"/>
      <c r="M57" s="391"/>
      <c r="N57" s="391"/>
      <c r="O57" s="191"/>
      <c r="P57" s="191"/>
      <c r="Q57" s="191"/>
      <c r="R57" s="343"/>
      <c r="S57" s="347"/>
      <c r="T57" s="347"/>
      <c r="U57" s="347"/>
      <c r="V57" s="106"/>
      <c r="W57" s="106"/>
      <c r="X57" s="106"/>
      <c r="Y57" s="106"/>
      <c r="Z57" s="106"/>
      <c r="AA57" s="106"/>
      <c r="AB57" s="345"/>
      <c r="AC57" s="136"/>
      <c r="AD57" s="193"/>
      <c r="AE57" s="136"/>
      <c r="AF57" s="136"/>
      <c r="AG57" s="145"/>
      <c r="AH57" s="137"/>
      <c r="AI57" s="137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6"/>
      <c r="AV57" s="136"/>
      <c r="AW57" s="193"/>
      <c r="AX57" s="136"/>
      <c r="AY57" s="136"/>
      <c r="AZ57" s="145"/>
      <c r="BA57" s="137"/>
      <c r="BB57" s="137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321"/>
      <c r="BO57" s="321"/>
      <c r="BP57" s="321"/>
      <c r="BQ57" s="201"/>
      <c r="BR57" s="201"/>
      <c r="BS57" s="321"/>
      <c r="BT57" s="321"/>
      <c r="BU57" s="321"/>
      <c r="BV57" s="321"/>
      <c r="BW57" s="321"/>
      <c r="BX57" s="321"/>
      <c r="BY57" s="321"/>
      <c r="BZ57" s="321"/>
      <c r="CA57" s="321"/>
      <c r="CB57" s="321"/>
      <c r="CC57" s="321"/>
      <c r="CD57" s="321"/>
      <c r="CE57" s="321"/>
      <c r="CF57" s="321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7"/>
      <c r="HK57" s="107"/>
    </row>
    <row r="58" spans="1:219" ht="8.25" customHeight="1" x14ac:dyDescent="0.25">
      <c r="A58" s="351"/>
      <c r="B58" s="382"/>
      <c r="C58" s="384" t="s">
        <v>107</v>
      </c>
      <c r="D58" s="377" t="s">
        <v>97</v>
      </c>
      <c r="E58" s="378">
        <v>2005</v>
      </c>
      <c r="F58" s="380"/>
      <c r="G58" s="378" t="s">
        <v>41</v>
      </c>
      <c r="H58" s="351"/>
      <c r="I58" s="382"/>
      <c r="J58" s="384"/>
      <c r="K58" s="386"/>
      <c r="L58" s="388"/>
      <c r="M58" s="390"/>
      <c r="N58" s="390"/>
      <c r="O58" s="191"/>
      <c r="P58" s="191"/>
      <c r="Q58" s="191"/>
      <c r="R58" s="343"/>
      <c r="S58" s="347"/>
      <c r="T58" s="347"/>
      <c r="U58" s="347"/>
      <c r="V58" s="106"/>
      <c r="W58" s="106"/>
      <c r="X58" s="106"/>
      <c r="Y58" s="106"/>
      <c r="Z58" s="106"/>
      <c r="AA58" s="106"/>
      <c r="AB58" s="345"/>
      <c r="AC58" s="136"/>
      <c r="AD58" s="193"/>
      <c r="AE58" s="136"/>
      <c r="AF58" s="136"/>
      <c r="AG58" s="145"/>
      <c r="AH58" s="137"/>
      <c r="AI58" s="137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6"/>
      <c r="AV58" s="136"/>
      <c r="AW58" s="193"/>
      <c r="AX58" s="136"/>
      <c r="AY58" s="136"/>
      <c r="AZ58" s="145"/>
      <c r="BA58" s="137"/>
      <c r="BB58" s="137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06"/>
      <c r="BO58" s="106"/>
      <c r="BP58" s="106"/>
      <c r="BQ58" s="344"/>
      <c r="BR58" s="344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7"/>
      <c r="HK58" s="107"/>
    </row>
    <row r="59" spans="1:219" ht="7.5" customHeight="1" x14ac:dyDescent="0.25">
      <c r="A59" s="351"/>
      <c r="B59" s="382"/>
      <c r="C59" s="385"/>
      <c r="D59" s="377"/>
      <c r="E59" s="379"/>
      <c r="F59" s="380"/>
      <c r="G59" s="379"/>
      <c r="H59" s="351"/>
      <c r="I59" s="382"/>
      <c r="J59" s="385"/>
      <c r="K59" s="387"/>
      <c r="L59" s="389"/>
      <c r="M59" s="391"/>
      <c r="N59" s="391"/>
      <c r="O59" s="191"/>
      <c r="P59" s="191"/>
      <c r="Q59" s="191"/>
      <c r="R59" s="343"/>
      <c r="S59" s="347"/>
      <c r="T59" s="347"/>
      <c r="U59" s="347"/>
      <c r="V59" s="106"/>
      <c r="W59" s="106"/>
      <c r="X59" s="106"/>
      <c r="Y59" s="106"/>
      <c r="Z59" s="106"/>
      <c r="AA59" s="106"/>
      <c r="AB59" s="345"/>
      <c r="AC59" s="136"/>
      <c r="AD59" s="193"/>
      <c r="AE59" s="136"/>
      <c r="AF59" s="136"/>
      <c r="AG59" s="145"/>
      <c r="AH59" s="137"/>
      <c r="AI59" s="137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6"/>
      <c r="AV59" s="136"/>
      <c r="AW59" s="193"/>
      <c r="AX59" s="136"/>
      <c r="AY59" s="136"/>
      <c r="AZ59" s="145"/>
      <c r="BA59" s="137"/>
      <c r="BB59" s="137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06"/>
      <c r="BO59" s="106"/>
      <c r="BP59" s="106"/>
      <c r="BQ59" s="344"/>
      <c r="BR59" s="344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7"/>
      <c r="HK59" s="107"/>
    </row>
    <row r="60" spans="1:219" ht="7.5" customHeight="1" x14ac:dyDescent="0.25">
      <c r="A60" s="351"/>
      <c r="B60" s="382"/>
      <c r="C60" s="384" t="s">
        <v>108</v>
      </c>
      <c r="D60" s="377" t="s">
        <v>89</v>
      </c>
      <c r="E60" s="378">
        <v>2005</v>
      </c>
      <c r="F60" s="380"/>
      <c r="G60" s="378" t="s">
        <v>56</v>
      </c>
      <c r="H60" s="351"/>
      <c r="I60" s="382"/>
      <c r="J60" s="384"/>
      <c r="K60" s="386"/>
      <c r="L60" s="388"/>
      <c r="M60" s="390"/>
      <c r="N60" s="390"/>
      <c r="O60" s="191"/>
      <c r="P60" s="191"/>
      <c r="Q60" s="191"/>
      <c r="R60" s="343"/>
      <c r="S60" s="343"/>
      <c r="T60" s="347"/>
      <c r="U60" s="347"/>
      <c r="V60" s="106"/>
      <c r="W60" s="106"/>
      <c r="X60" s="106"/>
      <c r="Y60" s="106"/>
      <c r="Z60" s="106"/>
      <c r="AA60" s="106"/>
      <c r="AB60" s="345"/>
      <c r="AC60" s="136"/>
      <c r="AD60" s="193"/>
      <c r="AE60" s="136"/>
      <c r="AF60" s="136"/>
      <c r="AG60" s="145"/>
      <c r="AH60" s="137"/>
      <c r="AI60" s="137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6"/>
      <c r="AV60" s="136"/>
      <c r="AW60" s="193"/>
      <c r="AX60" s="136"/>
      <c r="AY60" s="136"/>
      <c r="AZ60" s="145"/>
      <c r="BA60" s="137"/>
      <c r="BB60" s="137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06"/>
      <c r="BO60" s="106"/>
      <c r="BP60" s="106"/>
      <c r="BQ60" s="344"/>
      <c r="BR60" s="344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7"/>
      <c r="HK60" s="107"/>
    </row>
    <row r="61" spans="1:219" ht="8.25" customHeight="1" x14ac:dyDescent="0.25">
      <c r="A61" s="351"/>
      <c r="B61" s="382"/>
      <c r="C61" s="385"/>
      <c r="D61" s="377"/>
      <c r="E61" s="379"/>
      <c r="F61" s="380"/>
      <c r="G61" s="379"/>
      <c r="H61" s="351"/>
      <c r="I61" s="382"/>
      <c r="J61" s="385"/>
      <c r="K61" s="387"/>
      <c r="L61" s="389"/>
      <c r="M61" s="391"/>
      <c r="N61" s="391"/>
      <c r="O61" s="191"/>
      <c r="P61" s="191"/>
      <c r="Q61" s="191"/>
      <c r="R61" s="354"/>
      <c r="S61" s="347"/>
      <c r="T61" s="347"/>
      <c r="U61" s="347"/>
      <c r="V61" s="106"/>
      <c r="W61" s="106"/>
      <c r="X61" s="106"/>
      <c r="Y61" s="106"/>
      <c r="Z61" s="106"/>
      <c r="AA61" s="106"/>
      <c r="AB61" s="345"/>
      <c r="AC61" s="136"/>
      <c r="AD61" s="193"/>
      <c r="AE61" s="136"/>
      <c r="AF61" s="136"/>
      <c r="AG61" s="145"/>
      <c r="AH61" s="137"/>
      <c r="AI61" s="137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6"/>
      <c r="AV61" s="136"/>
      <c r="AW61" s="193"/>
      <c r="AX61" s="136"/>
      <c r="AY61" s="136"/>
      <c r="AZ61" s="145"/>
      <c r="BA61" s="137"/>
      <c r="BB61" s="137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06"/>
      <c r="BO61" s="106"/>
      <c r="BP61" s="106"/>
      <c r="BQ61" s="344"/>
      <c r="BR61" s="344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7"/>
      <c r="HK61" s="107"/>
    </row>
    <row r="62" spans="1:219" ht="8.25" customHeight="1" x14ac:dyDescent="0.25">
      <c r="A62" s="351"/>
      <c r="B62" s="382"/>
      <c r="C62" s="384" t="s">
        <v>108</v>
      </c>
      <c r="D62" s="386"/>
      <c r="E62" s="388"/>
      <c r="F62" s="390"/>
      <c r="G62" s="390"/>
      <c r="H62" s="351"/>
      <c r="I62" s="382"/>
      <c r="J62" s="384"/>
      <c r="K62" s="386"/>
      <c r="L62" s="388"/>
      <c r="M62" s="390"/>
      <c r="N62" s="390"/>
      <c r="O62" s="191"/>
      <c r="P62" s="191"/>
      <c r="Q62" s="191"/>
      <c r="R62" s="354"/>
      <c r="S62" s="347"/>
      <c r="T62" s="347"/>
      <c r="U62" s="347"/>
      <c r="V62" s="106"/>
      <c r="W62" s="106"/>
      <c r="X62" s="106"/>
      <c r="Y62" s="106"/>
      <c r="Z62" s="106"/>
      <c r="AA62" s="106"/>
      <c r="AB62" s="345"/>
      <c r="AC62" s="136"/>
      <c r="AD62" s="193"/>
      <c r="AE62" s="136"/>
      <c r="AF62" s="136"/>
      <c r="AG62" s="145"/>
      <c r="AH62" s="137"/>
      <c r="AI62" s="137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6"/>
      <c r="AV62" s="136"/>
      <c r="AW62" s="193"/>
      <c r="AX62" s="136"/>
      <c r="AY62" s="136"/>
      <c r="AZ62" s="145"/>
      <c r="BA62" s="137"/>
      <c r="BB62" s="137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06"/>
      <c r="BO62" s="106"/>
      <c r="BP62" s="106"/>
      <c r="BQ62" s="344"/>
      <c r="BR62" s="344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7"/>
      <c r="HK62" s="107"/>
    </row>
    <row r="63" spans="1:219" ht="8.25" customHeight="1" x14ac:dyDescent="0.25">
      <c r="A63" s="351"/>
      <c r="B63" s="383"/>
      <c r="C63" s="385"/>
      <c r="D63" s="387"/>
      <c r="E63" s="389"/>
      <c r="F63" s="391"/>
      <c r="G63" s="391"/>
      <c r="H63" s="351"/>
      <c r="I63" s="383"/>
      <c r="J63" s="385"/>
      <c r="K63" s="387"/>
      <c r="L63" s="389"/>
      <c r="M63" s="391"/>
      <c r="N63" s="391"/>
      <c r="O63" s="191"/>
      <c r="P63" s="191"/>
      <c r="Q63" s="191"/>
      <c r="R63" s="343"/>
      <c r="S63" s="347"/>
      <c r="T63" s="347"/>
      <c r="U63" s="347"/>
      <c r="V63" s="106"/>
      <c r="W63" s="106"/>
      <c r="X63" s="106"/>
      <c r="Y63" s="106"/>
      <c r="Z63" s="106"/>
      <c r="AA63" s="106"/>
      <c r="AB63" s="345"/>
      <c r="AC63" s="136"/>
      <c r="AD63" s="193"/>
      <c r="AE63" s="136"/>
      <c r="AF63" s="136"/>
      <c r="AG63" s="145"/>
      <c r="AH63" s="137"/>
      <c r="AI63" s="137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6"/>
      <c r="AV63" s="136"/>
      <c r="AW63" s="193"/>
      <c r="AX63" s="136"/>
      <c r="AY63" s="136"/>
      <c r="AZ63" s="145"/>
      <c r="BA63" s="137"/>
      <c r="BB63" s="137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06"/>
      <c r="BO63" s="106"/>
      <c r="BP63" s="106"/>
      <c r="BQ63" s="344"/>
      <c r="BR63" s="344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7"/>
      <c r="HK63" s="107"/>
    </row>
    <row r="64" spans="1:219" ht="8.25" customHeight="1" x14ac:dyDescent="0.25">
      <c r="A64" s="102"/>
      <c r="B64" s="197"/>
      <c r="C64" s="102"/>
      <c r="D64" s="150"/>
      <c r="E64" s="150"/>
      <c r="F64" s="150"/>
      <c r="G64" s="163"/>
      <c r="H64" s="102"/>
      <c r="I64" s="197"/>
      <c r="J64" s="102"/>
      <c r="K64" s="150"/>
      <c r="L64" s="150"/>
      <c r="M64" s="150"/>
      <c r="N64" s="163"/>
      <c r="O64" s="191"/>
      <c r="P64" s="191"/>
      <c r="Q64" s="191"/>
      <c r="R64" s="343"/>
      <c r="S64" s="347"/>
      <c r="T64" s="347"/>
      <c r="U64" s="347"/>
      <c r="V64" s="106"/>
      <c r="W64" s="106"/>
      <c r="X64" s="106"/>
      <c r="Y64" s="106"/>
      <c r="Z64" s="106"/>
      <c r="AA64" s="106"/>
      <c r="AB64" s="345"/>
      <c r="AC64" s="136"/>
      <c r="AD64" s="193"/>
      <c r="AE64" s="136"/>
      <c r="AF64" s="136"/>
      <c r="AG64" s="145"/>
      <c r="AH64" s="137"/>
      <c r="AI64" s="137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6"/>
      <c r="AV64" s="136"/>
      <c r="AW64" s="193"/>
      <c r="AX64" s="136"/>
      <c r="AY64" s="136"/>
      <c r="AZ64" s="145"/>
      <c r="BA64" s="137"/>
      <c r="BB64" s="137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06"/>
      <c r="BO64" s="106"/>
      <c r="BP64" s="106"/>
      <c r="BQ64" s="344"/>
      <c r="BR64" s="344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7"/>
      <c r="HK64" s="107"/>
    </row>
    <row r="65" spans="1:219" ht="8.25" customHeight="1" x14ac:dyDescent="0.25">
      <c r="A65" s="351"/>
      <c r="B65" s="381">
        <v>52</v>
      </c>
      <c r="C65" s="381" t="s">
        <v>106</v>
      </c>
      <c r="D65" s="392" t="s">
        <v>84</v>
      </c>
      <c r="E65" s="378">
        <v>2003</v>
      </c>
      <c r="F65" s="378"/>
      <c r="G65" s="378" t="s">
        <v>56</v>
      </c>
      <c r="H65" s="351"/>
      <c r="I65" s="381"/>
      <c r="J65" s="381"/>
      <c r="K65" s="386"/>
      <c r="L65" s="388"/>
      <c r="M65" s="390"/>
      <c r="N65" s="390"/>
      <c r="O65" s="191"/>
      <c r="P65" s="191"/>
      <c r="Q65" s="191"/>
      <c r="R65" s="343"/>
      <c r="S65" s="347"/>
      <c r="T65" s="347"/>
      <c r="U65" s="347"/>
      <c r="V65" s="106"/>
      <c r="W65" s="106"/>
      <c r="X65" s="106"/>
      <c r="Y65" s="106"/>
      <c r="Z65" s="106"/>
      <c r="AA65" s="106"/>
      <c r="AB65" s="345"/>
      <c r="AC65" s="136"/>
      <c r="AD65" s="193"/>
      <c r="AE65" s="136"/>
      <c r="AF65" s="136"/>
      <c r="AG65" s="145"/>
      <c r="AH65" s="137"/>
      <c r="AI65" s="137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6"/>
      <c r="AV65" s="136"/>
      <c r="AW65" s="193"/>
      <c r="AX65" s="136"/>
      <c r="AY65" s="136"/>
      <c r="AZ65" s="145"/>
      <c r="BA65" s="137"/>
      <c r="BB65" s="137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06"/>
      <c r="BO65" s="106"/>
      <c r="BP65" s="106"/>
      <c r="BQ65" s="344"/>
      <c r="BR65" s="344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7"/>
      <c r="HK65" s="107"/>
    </row>
    <row r="66" spans="1:219" ht="9" customHeight="1" x14ac:dyDescent="0.25">
      <c r="A66" s="351"/>
      <c r="B66" s="382"/>
      <c r="C66" s="383"/>
      <c r="D66" s="393"/>
      <c r="E66" s="379"/>
      <c r="F66" s="379"/>
      <c r="G66" s="379"/>
      <c r="H66" s="351"/>
      <c r="I66" s="382"/>
      <c r="J66" s="383"/>
      <c r="K66" s="387"/>
      <c r="L66" s="389"/>
      <c r="M66" s="391"/>
      <c r="N66" s="391"/>
      <c r="O66" s="191"/>
      <c r="P66" s="191"/>
      <c r="Q66" s="191"/>
      <c r="R66" s="343"/>
      <c r="S66" s="347"/>
      <c r="T66" s="347"/>
      <c r="U66" s="347"/>
      <c r="V66" s="106"/>
      <c r="W66" s="106"/>
      <c r="X66" s="106"/>
      <c r="Y66" s="106"/>
      <c r="Z66" s="106"/>
      <c r="AA66" s="106"/>
      <c r="AB66" s="345"/>
      <c r="AC66" s="136"/>
      <c r="AD66" s="193"/>
      <c r="AE66" s="136"/>
      <c r="AF66" s="136"/>
      <c r="AG66" s="145"/>
      <c r="AH66" s="137"/>
      <c r="AI66" s="137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6"/>
      <c r="AV66" s="136"/>
      <c r="AW66" s="193"/>
      <c r="AX66" s="136"/>
      <c r="AY66" s="136"/>
      <c r="AZ66" s="145"/>
      <c r="BA66" s="137"/>
      <c r="BB66" s="137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06"/>
      <c r="BO66" s="106"/>
      <c r="BP66" s="106"/>
      <c r="BQ66" s="344"/>
      <c r="BR66" s="344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7"/>
      <c r="HK66" s="107"/>
    </row>
    <row r="67" spans="1:219" ht="9" customHeight="1" x14ac:dyDescent="0.25">
      <c r="A67" s="351"/>
      <c r="B67" s="382"/>
      <c r="C67" s="384" t="s">
        <v>107</v>
      </c>
      <c r="D67" s="394" t="s">
        <v>65</v>
      </c>
      <c r="E67" s="388">
        <v>2004</v>
      </c>
      <c r="F67" s="395"/>
      <c r="G67" s="390" t="s">
        <v>61</v>
      </c>
      <c r="H67" s="351"/>
      <c r="I67" s="382"/>
      <c r="J67" s="384"/>
      <c r="K67" s="386"/>
      <c r="L67" s="388"/>
      <c r="M67" s="390"/>
      <c r="N67" s="390"/>
      <c r="O67" s="191"/>
      <c r="P67" s="191"/>
      <c r="Q67" s="191"/>
      <c r="R67" s="343"/>
      <c r="S67" s="347"/>
      <c r="T67" s="347"/>
      <c r="U67" s="347"/>
      <c r="V67" s="106"/>
      <c r="W67" s="106"/>
      <c r="X67" s="106"/>
      <c r="Y67" s="106"/>
      <c r="Z67" s="106"/>
      <c r="AA67" s="106"/>
      <c r="AB67" s="345"/>
      <c r="AC67" s="136"/>
      <c r="AD67" s="193"/>
      <c r="AE67" s="136"/>
      <c r="AF67" s="136"/>
      <c r="AG67" s="145"/>
      <c r="AH67" s="137"/>
      <c r="AI67" s="137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6"/>
      <c r="AV67" s="136"/>
      <c r="AW67" s="193"/>
      <c r="AX67" s="136"/>
      <c r="AY67" s="136"/>
      <c r="AZ67" s="145"/>
      <c r="BA67" s="137"/>
      <c r="BB67" s="137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06"/>
      <c r="BO67" s="106"/>
      <c r="BP67" s="106"/>
      <c r="BQ67" s="344"/>
      <c r="BR67" s="344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7"/>
      <c r="HK67" s="107"/>
    </row>
    <row r="68" spans="1:219" ht="9" customHeight="1" x14ac:dyDescent="0.25">
      <c r="A68" s="351"/>
      <c r="B68" s="382"/>
      <c r="C68" s="385"/>
      <c r="D68" s="394"/>
      <c r="E68" s="389"/>
      <c r="F68" s="395"/>
      <c r="G68" s="391"/>
      <c r="H68" s="351"/>
      <c r="I68" s="382"/>
      <c r="J68" s="385"/>
      <c r="K68" s="387"/>
      <c r="L68" s="389"/>
      <c r="M68" s="391"/>
      <c r="N68" s="391"/>
      <c r="O68" s="191"/>
      <c r="P68" s="191"/>
      <c r="Q68" s="191"/>
      <c r="R68" s="343"/>
      <c r="S68" s="347"/>
      <c r="T68" s="347"/>
      <c r="U68" s="347"/>
      <c r="V68" s="106"/>
      <c r="W68" s="106"/>
      <c r="X68" s="106"/>
      <c r="Y68" s="106"/>
      <c r="Z68" s="106"/>
      <c r="AA68" s="106"/>
      <c r="AB68" s="345"/>
      <c r="AC68" s="136"/>
      <c r="AD68" s="193"/>
      <c r="AE68" s="136"/>
      <c r="AF68" s="136"/>
      <c r="AG68" s="145"/>
      <c r="AH68" s="137"/>
      <c r="AI68" s="137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6"/>
      <c r="AV68" s="136"/>
      <c r="AW68" s="193"/>
      <c r="AX68" s="136"/>
      <c r="AY68" s="136"/>
      <c r="AZ68" s="145"/>
      <c r="BA68" s="137"/>
      <c r="BB68" s="137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06"/>
      <c r="BO68" s="106"/>
      <c r="BP68" s="106"/>
      <c r="BQ68" s="344"/>
      <c r="BR68" s="344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7"/>
      <c r="HK68" s="107"/>
    </row>
    <row r="69" spans="1:219" ht="9" customHeight="1" x14ac:dyDescent="0.25">
      <c r="A69" s="351"/>
      <c r="B69" s="382"/>
      <c r="C69" s="384" t="s">
        <v>108</v>
      </c>
      <c r="D69" s="396"/>
      <c r="E69" s="378"/>
      <c r="F69" s="380"/>
      <c r="G69" s="378"/>
      <c r="H69" s="351"/>
      <c r="I69" s="382"/>
      <c r="J69" s="384"/>
      <c r="K69" s="386"/>
      <c r="L69" s="388"/>
      <c r="M69" s="390"/>
      <c r="N69" s="390"/>
      <c r="O69" s="191"/>
      <c r="P69" s="191"/>
      <c r="Q69" s="191"/>
      <c r="R69" s="343"/>
      <c r="S69" s="347"/>
      <c r="T69" s="347"/>
      <c r="U69" s="347"/>
      <c r="V69" s="106"/>
      <c r="W69" s="106"/>
      <c r="X69" s="106"/>
      <c r="Y69" s="106"/>
      <c r="Z69" s="106"/>
      <c r="AA69" s="106"/>
      <c r="AB69" s="345"/>
      <c r="AC69" s="136"/>
      <c r="AD69" s="193"/>
      <c r="AE69" s="136"/>
      <c r="AF69" s="136"/>
      <c r="AG69" s="145"/>
      <c r="AH69" s="137"/>
      <c r="AI69" s="137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6"/>
      <c r="AV69" s="136"/>
      <c r="AW69" s="193"/>
      <c r="AX69" s="136"/>
      <c r="AY69" s="136"/>
      <c r="AZ69" s="145"/>
      <c r="BA69" s="137"/>
      <c r="BB69" s="137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06"/>
      <c r="BO69" s="106"/>
      <c r="BP69" s="106"/>
      <c r="BQ69" s="344"/>
      <c r="BR69" s="344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7"/>
      <c r="HK69" s="107"/>
    </row>
    <row r="70" spans="1:219" ht="9" customHeight="1" x14ac:dyDescent="0.25">
      <c r="A70" s="351"/>
      <c r="B70" s="382"/>
      <c r="C70" s="385"/>
      <c r="D70" s="396"/>
      <c r="E70" s="379"/>
      <c r="F70" s="380"/>
      <c r="G70" s="379"/>
      <c r="H70" s="351"/>
      <c r="I70" s="382"/>
      <c r="J70" s="385"/>
      <c r="K70" s="387"/>
      <c r="L70" s="389"/>
      <c r="M70" s="391"/>
      <c r="N70" s="391"/>
      <c r="O70" s="191"/>
      <c r="P70" s="191"/>
      <c r="Q70" s="191"/>
      <c r="R70" s="343"/>
      <c r="S70" s="347"/>
      <c r="T70" s="347"/>
      <c r="U70" s="347"/>
      <c r="V70" s="106"/>
      <c r="W70" s="106"/>
      <c r="X70" s="106"/>
      <c r="Y70" s="106"/>
      <c r="Z70" s="106"/>
      <c r="AA70" s="106"/>
      <c r="AB70" s="345"/>
      <c r="AC70" s="136"/>
      <c r="AD70" s="193"/>
      <c r="AE70" s="136"/>
      <c r="AF70" s="136"/>
      <c r="AG70" s="145"/>
      <c r="AH70" s="137"/>
      <c r="AI70" s="137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6"/>
      <c r="AV70" s="136"/>
      <c r="AW70" s="193"/>
      <c r="AX70" s="136"/>
      <c r="AY70" s="136"/>
      <c r="AZ70" s="145"/>
      <c r="BA70" s="137"/>
      <c r="BB70" s="137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06"/>
      <c r="BO70" s="106"/>
      <c r="BP70" s="106"/>
      <c r="BQ70" s="344"/>
      <c r="BR70" s="344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7"/>
      <c r="HK70" s="107"/>
    </row>
    <row r="71" spans="1:219" ht="8.25" customHeight="1" x14ac:dyDescent="0.25">
      <c r="A71" s="351"/>
      <c r="B71" s="382"/>
      <c r="C71" s="384" t="s">
        <v>108</v>
      </c>
      <c r="D71" s="386"/>
      <c r="E71" s="388"/>
      <c r="F71" s="390"/>
      <c r="G71" s="390"/>
      <c r="H71" s="351"/>
      <c r="I71" s="382"/>
      <c r="J71" s="384"/>
      <c r="K71" s="386"/>
      <c r="L71" s="388"/>
      <c r="M71" s="390"/>
      <c r="N71" s="390"/>
      <c r="O71" s="191"/>
      <c r="P71" s="191"/>
      <c r="Q71" s="191"/>
      <c r="R71" s="343"/>
      <c r="S71" s="347"/>
      <c r="T71" s="347"/>
      <c r="U71" s="347"/>
      <c r="V71" s="106"/>
      <c r="W71" s="106"/>
      <c r="X71" s="106"/>
      <c r="Y71" s="106"/>
      <c r="Z71" s="106"/>
      <c r="AA71" s="106"/>
      <c r="AB71" s="345"/>
      <c r="AC71" s="136"/>
      <c r="AD71" s="193"/>
      <c r="AE71" s="136"/>
      <c r="AF71" s="136"/>
      <c r="AG71" s="145"/>
      <c r="AH71" s="137"/>
      <c r="AI71" s="137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6"/>
      <c r="AV71" s="136"/>
      <c r="AW71" s="193"/>
      <c r="AX71" s="136"/>
      <c r="AY71" s="136"/>
      <c r="AZ71" s="145"/>
      <c r="BA71" s="137"/>
      <c r="BB71" s="137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06"/>
      <c r="BO71" s="106"/>
      <c r="BP71" s="106"/>
      <c r="BQ71" s="344"/>
      <c r="BR71" s="344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7"/>
      <c r="HK71" s="107"/>
    </row>
    <row r="72" spans="1:219" ht="8.25" customHeight="1" x14ac:dyDescent="0.25">
      <c r="A72" s="351"/>
      <c r="B72" s="383"/>
      <c r="C72" s="385"/>
      <c r="D72" s="387"/>
      <c r="E72" s="389"/>
      <c r="F72" s="391"/>
      <c r="G72" s="391"/>
      <c r="H72" s="351"/>
      <c r="I72" s="383"/>
      <c r="J72" s="385"/>
      <c r="K72" s="387"/>
      <c r="L72" s="389"/>
      <c r="M72" s="391"/>
      <c r="N72" s="391"/>
      <c r="O72" s="191"/>
      <c r="P72" s="191"/>
      <c r="Q72" s="191"/>
      <c r="R72" s="343"/>
      <c r="S72" s="347"/>
      <c r="T72" s="347"/>
      <c r="U72" s="347"/>
      <c r="V72" s="106"/>
      <c r="W72" s="106"/>
      <c r="X72" s="106"/>
      <c r="Y72" s="106"/>
      <c r="Z72" s="106"/>
      <c r="AA72" s="106"/>
      <c r="AB72" s="345"/>
      <c r="AC72" s="136"/>
      <c r="AD72" s="193"/>
      <c r="AE72" s="136"/>
      <c r="AF72" s="136"/>
      <c r="AG72" s="145"/>
      <c r="AH72" s="137"/>
      <c r="AI72" s="137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6"/>
      <c r="AV72" s="136"/>
      <c r="AW72" s="193"/>
      <c r="AX72" s="136"/>
      <c r="AY72" s="136"/>
      <c r="AZ72" s="145"/>
      <c r="BA72" s="137"/>
      <c r="BB72" s="137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06"/>
      <c r="BO72" s="106"/>
      <c r="BP72" s="106"/>
      <c r="BQ72" s="344"/>
      <c r="BR72" s="344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7"/>
      <c r="HK72" s="107"/>
    </row>
    <row r="73" spans="1:219" ht="8.25" customHeight="1" x14ac:dyDescent="0.25">
      <c r="A73" s="102"/>
      <c r="B73" s="197"/>
      <c r="C73" s="102"/>
      <c r="D73" s="150"/>
      <c r="E73" s="150"/>
      <c r="F73" s="150"/>
      <c r="G73" s="163"/>
      <c r="H73" s="102"/>
      <c r="I73" s="197"/>
      <c r="J73" s="102"/>
      <c r="K73" s="150"/>
      <c r="L73" s="150"/>
      <c r="M73" s="150"/>
      <c r="N73" s="163"/>
      <c r="O73" s="191"/>
      <c r="P73" s="191"/>
      <c r="Q73" s="191"/>
      <c r="R73" s="343"/>
      <c r="S73" s="347"/>
      <c r="T73" s="347"/>
      <c r="U73" s="347"/>
      <c r="V73" s="106"/>
      <c r="W73" s="106"/>
      <c r="X73" s="106"/>
      <c r="Y73" s="106"/>
      <c r="Z73" s="106"/>
      <c r="AA73" s="106"/>
      <c r="AB73" s="345"/>
      <c r="AC73" s="136"/>
      <c r="AD73" s="193"/>
      <c r="AE73" s="136"/>
      <c r="AF73" s="136"/>
      <c r="AG73" s="145"/>
      <c r="AH73" s="137"/>
      <c r="AI73" s="137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6"/>
      <c r="AV73" s="136"/>
      <c r="AW73" s="193"/>
      <c r="AX73" s="136"/>
      <c r="AY73" s="136"/>
      <c r="AZ73" s="145"/>
      <c r="BA73" s="137"/>
      <c r="BB73" s="137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06"/>
      <c r="BO73" s="106"/>
      <c r="BP73" s="106"/>
      <c r="BQ73" s="344"/>
      <c r="BR73" s="344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7"/>
      <c r="HK73" s="107"/>
    </row>
    <row r="74" spans="1:219" ht="8.25" customHeight="1" x14ac:dyDescent="0.25">
      <c r="A74" s="351"/>
      <c r="B74" s="381">
        <v>57</v>
      </c>
      <c r="C74" s="381" t="s">
        <v>106</v>
      </c>
      <c r="D74" s="377" t="s">
        <v>88</v>
      </c>
      <c r="E74" s="378">
        <v>2004</v>
      </c>
      <c r="F74" s="380"/>
      <c r="G74" s="378" t="s">
        <v>56</v>
      </c>
      <c r="H74" s="351"/>
      <c r="I74" s="381"/>
      <c r="J74" s="381"/>
      <c r="K74" s="386"/>
      <c r="L74" s="388"/>
      <c r="M74" s="390"/>
      <c r="N74" s="390"/>
      <c r="O74" s="191"/>
      <c r="P74" s="191"/>
      <c r="Q74" s="191"/>
      <c r="R74" s="343"/>
      <c r="S74" s="347"/>
      <c r="T74" s="347"/>
      <c r="U74" s="347"/>
      <c r="V74" s="106"/>
      <c r="W74" s="106"/>
      <c r="X74" s="106"/>
      <c r="Y74" s="106"/>
      <c r="Z74" s="106"/>
      <c r="AA74" s="106"/>
      <c r="AB74" s="345"/>
      <c r="AC74" s="136"/>
      <c r="AD74" s="193"/>
      <c r="AE74" s="136"/>
      <c r="AF74" s="136"/>
      <c r="AG74" s="145"/>
      <c r="AH74" s="137"/>
      <c r="AI74" s="137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6"/>
      <c r="AV74" s="136"/>
      <c r="AW74" s="193"/>
      <c r="AX74" s="136"/>
      <c r="AY74" s="136"/>
      <c r="AZ74" s="145"/>
      <c r="BA74" s="137"/>
      <c r="BB74" s="137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06"/>
      <c r="BO74" s="106"/>
      <c r="BP74" s="106"/>
      <c r="BQ74" s="344"/>
      <c r="BR74" s="344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7"/>
      <c r="HK74" s="107"/>
    </row>
    <row r="75" spans="1:219" ht="8.25" customHeight="1" x14ac:dyDescent="0.25">
      <c r="A75" s="351"/>
      <c r="B75" s="382"/>
      <c r="C75" s="383"/>
      <c r="D75" s="377"/>
      <c r="E75" s="379"/>
      <c r="F75" s="380"/>
      <c r="G75" s="379"/>
      <c r="H75" s="351"/>
      <c r="I75" s="382"/>
      <c r="J75" s="383"/>
      <c r="K75" s="387"/>
      <c r="L75" s="389"/>
      <c r="M75" s="391"/>
      <c r="N75" s="391"/>
      <c r="O75" s="191"/>
      <c r="P75" s="191"/>
      <c r="Q75" s="191"/>
      <c r="R75" s="343"/>
      <c r="S75" s="347"/>
      <c r="T75" s="347"/>
      <c r="U75" s="347"/>
      <c r="V75" s="106"/>
      <c r="W75" s="106"/>
      <c r="X75" s="106"/>
      <c r="Y75" s="106"/>
      <c r="Z75" s="106"/>
      <c r="AA75" s="106"/>
      <c r="AB75" s="345"/>
      <c r="AC75" s="136"/>
      <c r="AD75" s="193"/>
      <c r="AE75" s="136"/>
      <c r="AF75" s="136"/>
      <c r="AG75" s="145"/>
      <c r="AH75" s="137"/>
      <c r="AI75" s="137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6"/>
      <c r="AV75" s="136"/>
      <c r="AW75" s="193"/>
      <c r="AX75" s="136"/>
      <c r="AY75" s="136"/>
      <c r="AZ75" s="145"/>
      <c r="BA75" s="137"/>
      <c r="BB75" s="137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06"/>
      <c r="BO75" s="106"/>
      <c r="BP75" s="106"/>
      <c r="BQ75" s="344"/>
      <c r="BR75" s="344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7"/>
      <c r="HK75" s="107"/>
    </row>
    <row r="76" spans="1:219" ht="8.25" customHeight="1" x14ac:dyDescent="0.25">
      <c r="A76" s="351"/>
      <c r="B76" s="382"/>
      <c r="C76" s="384" t="s">
        <v>107</v>
      </c>
      <c r="D76" s="386" t="s">
        <v>83</v>
      </c>
      <c r="E76" s="388">
        <v>2003</v>
      </c>
      <c r="F76" s="390"/>
      <c r="G76" s="390" t="s">
        <v>56</v>
      </c>
      <c r="H76" s="351"/>
      <c r="I76" s="382"/>
      <c r="J76" s="384"/>
      <c r="K76" s="386"/>
      <c r="L76" s="388"/>
      <c r="M76" s="390"/>
      <c r="N76" s="390"/>
      <c r="O76" s="191"/>
      <c r="P76" s="191"/>
      <c r="Q76" s="191"/>
      <c r="R76" s="343"/>
      <c r="S76" s="347"/>
      <c r="T76" s="347"/>
      <c r="U76" s="347"/>
      <c r="V76" s="106"/>
      <c r="W76" s="106"/>
      <c r="X76" s="106"/>
      <c r="Y76" s="106"/>
      <c r="Z76" s="106"/>
      <c r="AA76" s="106"/>
      <c r="AB76" s="345"/>
      <c r="AC76" s="136"/>
      <c r="AD76" s="193"/>
      <c r="AE76" s="136"/>
      <c r="AF76" s="136"/>
      <c r="AG76" s="145"/>
      <c r="AH76" s="137"/>
      <c r="AI76" s="137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6"/>
      <c r="AV76" s="136"/>
      <c r="AW76" s="193"/>
      <c r="AX76" s="136"/>
      <c r="AY76" s="136"/>
      <c r="AZ76" s="145"/>
      <c r="BA76" s="137"/>
      <c r="BB76" s="137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06"/>
      <c r="BO76" s="106"/>
      <c r="BP76" s="106"/>
      <c r="BQ76" s="344"/>
      <c r="BR76" s="344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7"/>
      <c r="HK76" s="107"/>
    </row>
    <row r="77" spans="1:219" ht="8.25" customHeight="1" x14ac:dyDescent="0.25">
      <c r="A77" s="351"/>
      <c r="B77" s="382"/>
      <c r="C77" s="385"/>
      <c r="D77" s="387"/>
      <c r="E77" s="389"/>
      <c r="F77" s="391"/>
      <c r="G77" s="391"/>
      <c r="H77" s="351"/>
      <c r="I77" s="382"/>
      <c r="J77" s="385"/>
      <c r="K77" s="387"/>
      <c r="L77" s="389"/>
      <c r="M77" s="391"/>
      <c r="N77" s="391"/>
      <c r="O77" s="248"/>
      <c r="P77" s="248"/>
      <c r="Q77" s="248"/>
      <c r="R77" s="248"/>
      <c r="S77" s="248"/>
      <c r="T77" s="137"/>
      <c r="U77" s="137"/>
      <c r="V77" s="213"/>
      <c r="W77" s="213"/>
      <c r="X77" s="213"/>
      <c r="Y77" s="213"/>
      <c r="Z77" s="213"/>
      <c r="AA77" s="213"/>
      <c r="AB77" s="345"/>
      <c r="AC77" s="136"/>
      <c r="AD77" s="193"/>
      <c r="AE77" s="136"/>
      <c r="AF77" s="136"/>
      <c r="AG77" s="145"/>
      <c r="AH77" s="137"/>
      <c r="AI77" s="137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321"/>
      <c r="BM77" s="321"/>
      <c r="BN77" s="106"/>
      <c r="BO77" s="106"/>
      <c r="BP77" s="106"/>
      <c r="BQ77" s="344"/>
      <c r="BR77" s="344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7"/>
      <c r="HK77" s="107"/>
    </row>
    <row r="78" spans="1:219" ht="8.25" customHeight="1" x14ac:dyDescent="0.25">
      <c r="A78" s="351"/>
      <c r="B78" s="382"/>
      <c r="C78" s="384" t="s">
        <v>108</v>
      </c>
      <c r="D78" s="386"/>
      <c r="E78" s="388"/>
      <c r="F78" s="390"/>
      <c r="G78" s="390"/>
      <c r="H78" s="351"/>
      <c r="I78" s="382"/>
      <c r="J78" s="384"/>
      <c r="K78" s="386"/>
      <c r="L78" s="388"/>
      <c r="M78" s="390"/>
      <c r="N78" s="390"/>
      <c r="O78" s="190"/>
      <c r="P78" s="190"/>
      <c r="Q78" s="190"/>
      <c r="R78" s="190"/>
      <c r="S78" s="190"/>
      <c r="T78" s="215"/>
      <c r="U78" s="215"/>
      <c r="V78" s="215"/>
      <c r="W78" s="215"/>
      <c r="X78" s="215"/>
      <c r="Y78" s="215"/>
      <c r="Z78" s="215"/>
      <c r="AA78" s="215"/>
      <c r="AB78" s="345"/>
      <c r="AC78" s="136"/>
      <c r="AD78" s="193"/>
      <c r="AE78" s="136"/>
      <c r="AF78" s="136"/>
      <c r="AG78" s="145"/>
      <c r="AH78" s="137"/>
      <c r="AI78" s="137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321"/>
      <c r="AV78" s="321"/>
      <c r="AW78" s="321"/>
      <c r="AX78" s="321"/>
      <c r="AY78" s="321"/>
      <c r="AZ78" s="321"/>
      <c r="BA78" s="321"/>
      <c r="BB78" s="321"/>
      <c r="BC78" s="321"/>
      <c r="BD78" s="321"/>
      <c r="BE78" s="321"/>
      <c r="BF78" s="321"/>
      <c r="BG78" s="321"/>
      <c r="BH78" s="321"/>
      <c r="BI78" s="321"/>
      <c r="BJ78" s="321"/>
      <c r="BK78" s="321"/>
      <c r="BL78" s="321"/>
      <c r="BM78" s="321"/>
      <c r="BN78" s="106"/>
      <c r="BO78" s="106"/>
      <c r="BP78" s="106"/>
      <c r="BQ78" s="344"/>
      <c r="BR78" s="344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7"/>
      <c r="HK78" s="107"/>
    </row>
    <row r="79" spans="1:219" ht="8.25" customHeight="1" x14ac:dyDescent="0.25">
      <c r="A79" s="351"/>
      <c r="B79" s="382"/>
      <c r="C79" s="385"/>
      <c r="D79" s="387"/>
      <c r="E79" s="389"/>
      <c r="F79" s="391"/>
      <c r="G79" s="391"/>
      <c r="H79" s="351"/>
      <c r="I79" s="382"/>
      <c r="J79" s="385"/>
      <c r="K79" s="387"/>
      <c r="L79" s="389"/>
      <c r="M79" s="391"/>
      <c r="N79" s="391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345"/>
      <c r="AC79" s="136"/>
      <c r="AD79" s="193"/>
      <c r="AE79" s="136"/>
      <c r="AF79" s="136"/>
      <c r="AG79" s="145"/>
      <c r="AH79" s="137"/>
      <c r="AI79" s="137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321"/>
      <c r="AV79" s="321"/>
      <c r="AW79" s="246"/>
      <c r="AX79" s="246"/>
      <c r="AY79" s="246"/>
      <c r="AZ79" s="246"/>
      <c r="BA79" s="266"/>
      <c r="BB79" s="353"/>
      <c r="BC79" s="246"/>
      <c r="BD79" s="246"/>
      <c r="BE79" s="246"/>
      <c r="BF79" s="246"/>
      <c r="BG79" s="246"/>
      <c r="BH79" s="246"/>
      <c r="BI79" s="246"/>
      <c r="BJ79" s="246"/>
      <c r="BK79" s="246"/>
      <c r="BL79" s="246"/>
      <c r="BM79" s="246"/>
      <c r="BN79" s="106"/>
      <c r="BO79" s="106"/>
      <c r="BP79" s="106"/>
      <c r="BQ79" s="344"/>
      <c r="BR79" s="344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7"/>
      <c r="HK79" s="107"/>
    </row>
    <row r="80" spans="1:219" ht="8.25" customHeight="1" x14ac:dyDescent="0.25">
      <c r="A80" s="351"/>
      <c r="B80" s="382"/>
      <c r="C80" s="384" t="s">
        <v>108</v>
      </c>
      <c r="D80" s="386"/>
      <c r="E80" s="388"/>
      <c r="F80" s="390"/>
      <c r="G80" s="390"/>
      <c r="H80" s="351"/>
      <c r="I80" s="382"/>
      <c r="J80" s="384"/>
      <c r="K80" s="386"/>
      <c r="L80" s="388"/>
      <c r="M80" s="390"/>
      <c r="N80" s="390"/>
      <c r="O80" s="96"/>
      <c r="P80" s="96"/>
      <c r="Q80" s="96"/>
      <c r="R80" s="96"/>
      <c r="S80" s="213"/>
      <c r="T80" s="213"/>
      <c r="U80" s="213"/>
      <c r="V80" s="213"/>
      <c r="W80" s="213"/>
      <c r="X80" s="213"/>
      <c r="Y80" s="213"/>
      <c r="Z80" s="213"/>
      <c r="AA80" s="213"/>
      <c r="AB80" s="345"/>
      <c r="AC80" s="136"/>
      <c r="AD80" s="193"/>
      <c r="AE80" s="136"/>
      <c r="AF80" s="136"/>
      <c r="AG80" s="145"/>
      <c r="AH80" s="137"/>
      <c r="AI80" s="137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321"/>
      <c r="AV80" s="321"/>
      <c r="AW80" s="246"/>
      <c r="AX80" s="246"/>
      <c r="AY80" s="246"/>
      <c r="AZ80" s="246"/>
      <c r="BA80" s="26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106"/>
      <c r="BO80" s="106"/>
      <c r="BP80" s="106"/>
      <c r="BQ80" s="344"/>
      <c r="BR80" s="344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7"/>
      <c r="HK80" s="107"/>
    </row>
    <row r="81" spans="1:219" ht="7.5" customHeight="1" x14ac:dyDescent="0.25">
      <c r="A81" s="351"/>
      <c r="B81" s="383"/>
      <c r="C81" s="385"/>
      <c r="D81" s="387"/>
      <c r="E81" s="389"/>
      <c r="F81" s="391"/>
      <c r="G81" s="391"/>
      <c r="H81" s="351"/>
      <c r="I81" s="383"/>
      <c r="J81" s="385"/>
      <c r="K81" s="387"/>
      <c r="L81" s="389"/>
      <c r="M81" s="391"/>
      <c r="N81" s="391"/>
      <c r="O81" s="218"/>
      <c r="P81" s="260"/>
      <c r="Q81" s="260"/>
      <c r="R81" s="260"/>
      <c r="S81" s="123"/>
      <c r="T81" s="106"/>
      <c r="U81" s="106"/>
      <c r="V81" s="106"/>
      <c r="W81" s="106"/>
      <c r="X81" s="106"/>
      <c r="Y81" s="106"/>
      <c r="Z81" s="106"/>
      <c r="AA81" s="106"/>
      <c r="AB81" s="345"/>
      <c r="AC81" s="136"/>
      <c r="AD81" s="193"/>
      <c r="AE81" s="136"/>
      <c r="AF81" s="136"/>
      <c r="AG81" s="145"/>
      <c r="AH81" s="137"/>
      <c r="AI81" s="137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321"/>
      <c r="AV81" s="321"/>
      <c r="AW81" s="246"/>
      <c r="AX81" s="246"/>
      <c r="AY81" s="246"/>
      <c r="AZ81" s="246"/>
      <c r="BA81" s="266"/>
      <c r="BB81" s="353"/>
      <c r="BC81" s="353"/>
      <c r="BD81" s="353"/>
      <c r="BE81" s="353"/>
      <c r="BF81" s="353"/>
      <c r="BG81" s="353"/>
      <c r="BH81" s="353"/>
      <c r="BI81" s="353"/>
      <c r="BJ81" s="353"/>
      <c r="BK81" s="353"/>
      <c r="BL81" s="353"/>
      <c r="BM81" s="353"/>
      <c r="BN81" s="106"/>
      <c r="BO81" s="106"/>
      <c r="BP81" s="106"/>
      <c r="BQ81" s="344"/>
      <c r="BR81" s="344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7"/>
      <c r="HK81" s="107"/>
    </row>
    <row r="82" spans="1:219" ht="6.75" customHeight="1" x14ac:dyDescent="0.25">
      <c r="A82" s="102"/>
      <c r="B82" s="197"/>
      <c r="C82" s="102"/>
      <c r="D82" s="163"/>
      <c r="E82" s="163"/>
      <c r="F82" s="163"/>
      <c r="G82" s="163"/>
      <c r="H82" s="102"/>
      <c r="I82" s="197"/>
      <c r="J82" s="102"/>
      <c r="K82" s="163"/>
      <c r="L82" s="163"/>
      <c r="M82" s="163"/>
      <c r="N82" s="163"/>
      <c r="O82" s="190"/>
      <c r="P82" s="218"/>
      <c r="Q82" s="218"/>
      <c r="R82" s="260"/>
      <c r="S82" s="260"/>
      <c r="T82" s="106"/>
      <c r="U82" s="106"/>
      <c r="V82" s="106"/>
      <c r="W82" s="106"/>
      <c r="X82" s="106"/>
      <c r="Y82" s="106"/>
      <c r="Z82" s="106"/>
      <c r="AA82" s="106"/>
      <c r="AB82" s="345"/>
      <c r="AC82" s="136"/>
      <c r="AD82" s="193"/>
      <c r="AE82" s="136"/>
      <c r="AF82" s="136"/>
      <c r="AG82" s="145"/>
      <c r="AH82" s="137"/>
      <c r="AI82" s="137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321"/>
      <c r="AV82" s="321"/>
      <c r="AW82" s="246"/>
      <c r="AX82" s="246"/>
      <c r="AY82" s="246"/>
      <c r="AZ82" s="246"/>
      <c r="BA82" s="266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106"/>
      <c r="BO82" s="106"/>
      <c r="BP82" s="106"/>
      <c r="BQ82" s="344"/>
      <c r="BR82" s="344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7"/>
      <c r="HK82" s="107"/>
    </row>
    <row r="83" spans="1:219" ht="6.75" customHeight="1" x14ac:dyDescent="0.25">
      <c r="A83" s="102"/>
      <c r="B83" s="333"/>
      <c r="C83" s="333"/>
      <c r="D83" s="102"/>
      <c r="E83" s="357"/>
      <c r="F83" s="357"/>
      <c r="G83" s="163"/>
      <c r="H83" s="102"/>
      <c r="I83" s="333"/>
      <c r="J83" s="333"/>
      <c r="K83" s="102"/>
      <c r="L83" s="357"/>
      <c r="M83" s="357"/>
      <c r="N83" s="163"/>
      <c r="O83" s="190"/>
      <c r="P83" s="218"/>
      <c r="Q83" s="218"/>
      <c r="R83" s="218"/>
      <c r="S83" s="218"/>
      <c r="T83" s="106"/>
      <c r="U83" s="106"/>
      <c r="V83" s="106"/>
      <c r="W83" s="106"/>
      <c r="X83" s="106"/>
      <c r="Y83" s="106"/>
      <c r="Z83" s="106"/>
      <c r="AA83" s="106"/>
      <c r="AB83" s="345"/>
      <c r="AC83" s="136"/>
      <c r="AD83" s="193"/>
      <c r="AE83" s="136"/>
      <c r="AF83" s="136"/>
      <c r="AG83" s="145"/>
      <c r="AH83" s="137"/>
      <c r="AI83" s="137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321"/>
      <c r="AV83" s="321"/>
      <c r="AW83" s="246"/>
      <c r="AX83" s="246"/>
      <c r="AY83" s="246"/>
      <c r="AZ83" s="246"/>
      <c r="BA83" s="353"/>
      <c r="BB83" s="353"/>
      <c r="BC83" s="353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106"/>
      <c r="BO83" s="106"/>
      <c r="BP83" s="106"/>
      <c r="BQ83" s="344"/>
      <c r="BR83" s="344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7"/>
      <c r="HK83" s="107"/>
    </row>
    <row r="84" spans="1:219" ht="7.5" customHeight="1" x14ac:dyDescent="0.25">
      <c r="A84" s="102"/>
      <c r="B84" s="333"/>
      <c r="C84" s="333"/>
      <c r="D84" s="358"/>
      <c r="E84" s="357"/>
      <c r="F84" s="357"/>
      <c r="G84" s="163"/>
      <c r="H84" s="102"/>
      <c r="I84" s="333"/>
      <c r="J84" s="333"/>
      <c r="K84" s="358"/>
      <c r="L84" s="357"/>
      <c r="M84" s="357"/>
      <c r="N84" s="163"/>
      <c r="O84" s="190"/>
      <c r="P84" s="218"/>
      <c r="Q84" s="218"/>
      <c r="R84" s="218"/>
      <c r="S84" s="218"/>
      <c r="T84" s="106"/>
      <c r="U84" s="106"/>
      <c r="V84" s="106"/>
      <c r="W84" s="106"/>
      <c r="X84" s="106"/>
      <c r="Y84" s="106"/>
      <c r="Z84" s="106"/>
      <c r="AA84" s="106"/>
      <c r="AB84" s="345"/>
      <c r="AC84" s="136"/>
      <c r="AD84" s="193"/>
      <c r="AE84" s="136"/>
      <c r="AF84" s="136"/>
      <c r="AG84" s="145"/>
      <c r="AH84" s="137"/>
      <c r="AI84" s="137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321"/>
      <c r="BM84" s="321"/>
      <c r="BN84" s="106"/>
      <c r="BO84" s="106"/>
      <c r="BP84" s="106"/>
      <c r="BQ84" s="344"/>
      <c r="BR84" s="344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7"/>
      <c r="HK84" s="107"/>
    </row>
    <row r="85" spans="1:219" ht="5.25" customHeight="1" x14ac:dyDescent="0.25">
      <c r="A85" s="359"/>
      <c r="B85" s="359"/>
      <c r="C85" s="359"/>
      <c r="D85" s="359"/>
      <c r="E85" s="359"/>
      <c r="F85" s="359"/>
      <c r="G85" s="359"/>
      <c r="H85" s="397" t="s">
        <v>115</v>
      </c>
      <c r="I85" s="397"/>
      <c r="J85" s="397"/>
      <c r="K85" s="397"/>
      <c r="L85" s="397"/>
      <c r="M85" s="397"/>
      <c r="N85" s="397"/>
      <c r="O85" s="190"/>
      <c r="P85" s="218"/>
      <c r="Q85" s="218"/>
      <c r="R85" s="218"/>
      <c r="S85" s="218"/>
      <c r="T85" s="106"/>
      <c r="U85" s="106"/>
      <c r="V85" s="106"/>
      <c r="W85" s="106"/>
      <c r="X85" s="106"/>
      <c r="Y85" s="106"/>
      <c r="Z85" s="106"/>
      <c r="AA85" s="106"/>
      <c r="AB85" s="345"/>
      <c r="AC85" s="136"/>
      <c r="AD85" s="193"/>
      <c r="AE85" s="136"/>
      <c r="AF85" s="136"/>
      <c r="AG85" s="145"/>
      <c r="AH85" s="137"/>
      <c r="AI85" s="137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1"/>
      <c r="BK85" s="321"/>
      <c r="BL85" s="321"/>
      <c r="BM85" s="321"/>
      <c r="BN85" s="106"/>
      <c r="BO85" s="106"/>
      <c r="BP85" s="106"/>
      <c r="BQ85" s="344"/>
      <c r="BR85" s="344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7"/>
      <c r="HK85" s="107"/>
    </row>
    <row r="86" spans="1:219" ht="7.5" customHeight="1" x14ac:dyDescent="0.25">
      <c r="A86" s="397" t="s">
        <v>115</v>
      </c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  <c r="O86" s="190"/>
      <c r="P86" s="218"/>
      <c r="Q86" s="218"/>
      <c r="R86" s="218"/>
      <c r="S86" s="218"/>
      <c r="T86" s="106"/>
      <c r="U86" s="106"/>
      <c r="V86" s="106"/>
      <c r="W86" s="106"/>
      <c r="X86" s="106"/>
      <c r="Y86" s="106"/>
      <c r="Z86" s="106"/>
      <c r="AA86" s="106"/>
      <c r="AB86" s="345"/>
      <c r="AC86" s="136"/>
      <c r="AD86" s="193"/>
      <c r="AE86" s="136"/>
      <c r="AF86" s="136"/>
      <c r="AG86" s="145"/>
      <c r="AH86" s="137"/>
      <c r="AI86" s="137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  <c r="BH86" s="321"/>
      <c r="BI86" s="321"/>
      <c r="BJ86" s="321"/>
      <c r="BK86" s="321"/>
      <c r="BL86" s="321"/>
      <c r="BM86" s="321"/>
      <c r="BN86" s="106"/>
      <c r="BO86" s="106"/>
      <c r="BP86" s="106"/>
      <c r="BQ86" s="344"/>
      <c r="BR86" s="344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7"/>
      <c r="HK86" s="107"/>
    </row>
    <row r="87" spans="1:219" ht="6.75" customHeight="1" x14ac:dyDescent="0.25">
      <c r="A87" s="397"/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  <c r="O87" s="190"/>
      <c r="P87" s="218"/>
      <c r="Q87" s="218"/>
      <c r="R87" s="218"/>
      <c r="S87" s="218"/>
      <c r="T87" s="106"/>
      <c r="U87" s="106"/>
      <c r="V87" s="106"/>
      <c r="W87" s="106"/>
      <c r="X87" s="106"/>
      <c r="Y87" s="106"/>
      <c r="Z87" s="106"/>
      <c r="AA87" s="106"/>
      <c r="AB87" s="345"/>
      <c r="AC87" s="136"/>
      <c r="AD87" s="193"/>
      <c r="AE87" s="136"/>
      <c r="AF87" s="136"/>
      <c r="AG87" s="145"/>
      <c r="AH87" s="137"/>
      <c r="AI87" s="137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344"/>
      <c r="BR87" s="344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7"/>
      <c r="HK87" s="107"/>
    </row>
    <row r="88" spans="1:219" ht="6.75" customHeight="1" x14ac:dyDescent="0.25">
      <c r="A88" s="360"/>
      <c r="B88" s="360"/>
      <c r="C88" s="360"/>
      <c r="D88" s="360"/>
      <c r="E88" s="360"/>
      <c r="F88" s="360"/>
      <c r="G88" s="360"/>
      <c r="H88" s="361"/>
      <c r="I88" s="361"/>
      <c r="J88" s="361"/>
      <c r="K88" s="361"/>
      <c r="L88" s="361"/>
      <c r="M88" s="361"/>
      <c r="N88" s="361"/>
      <c r="O88" s="218"/>
      <c r="P88" s="260"/>
      <c r="Q88" s="260"/>
      <c r="R88" s="260"/>
      <c r="S88" s="123"/>
      <c r="T88" s="106"/>
      <c r="U88" s="106"/>
      <c r="V88" s="106"/>
      <c r="W88" s="106"/>
      <c r="X88" s="106"/>
      <c r="Y88" s="106"/>
      <c r="Z88" s="106"/>
      <c r="AA88" s="106"/>
      <c r="AB88" s="345"/>
      <c r="AC88" s="136"/>
      <c r="AD88" s="193"/>
      <c r="AE88" s="136"/>
      <c r="AF88" s="136"/>
      <c r="AG88" s="145"/>
      <c r="AH88" s="137"/>
      <c r="AI88" s="137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344"/>
      <c r="BR88" s="344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7"/>
      <c r="HK88" s="107"/>
    </row>
    <row r="89" spans="1:219" ht="7.5" customHeight="1" x14ac:dyDescent="0.25">
      <c r="A89" s="397" t="s">
        <v>109</v>
      </c>
      <c r="B89" s="397"/>
      <c r="C89" s="397"/>
      <c r="D89" s="397"/>
      <c r="E89" s="397"/>
      <c r="F89" s="397"/>
      <c r="G89" s="397"/>
      <c r="H89" s="397" t="s">
        <v>110</v>
      </c>
      <c r="I89" s="397"/>
      <c r="J89" s="397"/>
      <c r="K89" s="397"/>
      <c r="L89" s="397"/>
      <c r="M89" s="397"/>
      <c r="N89" s="397"/>
      <c r="O89" s="190"/>
      <c r="P89" s="218"/>
      <c r="Q89" s="218"/>
      <c r="R89" s="260"/>
      <c r="S89" s="260"/>
      <c r="T89" s="106"/>
      <c r="U89" s="106"/>
      <c r="V89" s="106"/>
      <c r="W89" s="106"/>
      <c r="X89" s="106"/>
      <c r="Y89" s="106"/>
      <c r="Z89" s="106"/>
      <c r="AA89" s="106"/>
      <c r="AB89" s="345"/>
      <c r="AC89" s="136"/>
      <c r="AD89" s="193"/>
      <c r="AE89" s="136"/>
      <c r="AF89" s="136"/>
      <c r="AG89" s="145"/>
      <c r="AH89" s="137"/>
      <c r="AI89" s="137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344"/>
      <c r="BR89" s="344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7"/>
      <c r="HK89" s="107"/>
    </row>
    <row r="90" spans="1:219" ht="6.75" customHeight="1" x14ac:dyDescent="0.25">
      <c r="A90" s="397"/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  <c r="O90" s="190"/>
      <c r="P90" s="218"/>
      <c r="Q90" s="218"/>
      <c r="R90" s="218"/>
      <c r="S90" s="218"/>
      <c r="T90" s="106"/>
      <c r="U90" s="106"/>
      <c r="V90" s="106"/>
      <c r="W90" s="106"/>
      <c r="X90" s="106"/>
      <c r="Y90" s="106"/>
      <c r="Z90" s="106"/>
      <c r="AA90" s="106"/>
      <c r="AB90" s="345"/>
      <c r="AC90" s="136"/>
      <c r="AD90" s="193"/>
      <c r="AE90" s="136"/>
      <c r="AF90" s="136"/>
      <c r="AG90" s="145"/>
      <c r="AH90" s="137"/>
      <c r="AI90" s="137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8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344"/>
      <c r="BR90" s="344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7"/>
      <c r="HK90" s="107"/>
    </row>
    <row r="91" spans="1:219" ht="6.75" customHeight="1" x14ac:dyDescent="0.25">
      <c r="A91" s="102"/>
      <c r="B91" s="197"/>
      <c r="C91" s="102"/>
      <c r="D91" s="163"/>
      <c r="E91" s="163"/>
      <c r="F91" s="163"/>
      <c r="G91" s="163"/>
      <c r="H91" s="137"/>
      <c r="I91" s="100"/>
      <c r="J91" s="97"/>
      <c r="K91" s="136"/>
      <c r="L91" s="144"/>
      <c r="M91" s="101"/>
      <c r="N91" s="97"/>
      <c r="O91" s="190"/>
      <c r="P91" s="218"/>
      <c r="Q91" s="218"/>
      <c r="R91" s="218"/>
      <c r="S91" s="218"/>
      <c r="T91" s="106"/>
      <c r="U91" s="106"/>
      <c r="V91" s="106"/>
      <c r="W91" s="106"/>
      <c r="X91" s="106"/>
      <c r="Y91" s="106"/>
      <c r="Z91" s="106"/>
      <c r="AA91" s="106"/>
      <c r="AB91" s="345"/>
      <c r="AC91" s="136"/>
      <c r="AD91" s="193"/>
      <c r="AE91" s="136"/>
      <c r="AF91" s="136"/>
      <c r="AG91" s="145"/>
      <c r="AH91" s="137"/>
      <c r="AI91" s="137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8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344"/>
      <c r="BR91" s="344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7"/>
      <c r="HK91" s="107"/>
    </row>
    <row r="92" spans="1:219" ht="6.75" customHeight="1" x14ac:dyDescent="0.25">
      <c r="A92" s="102"/>
      <c r="B92" s="333"/>
      <c r="C92" s="333"/>
      <c r="D92" s="102"/>
      <c r="E92" s="357"/>
      <c r="F92" s="357"/>
      <c r="G92" s="163"/>
      <c r="H92" s="137"/>
      <c r="I92" s="100"/>
      <c r="J92" s="97"/>
      <c r="K92" s="136"/>
      <c r="L92" s="144"/>
      <c r="M92" s="101"/>
      <c r="N92" s="97"/>
      <c r="O92" s="190"/>
      <c r="P92" s="218"/>
      <c r="Q92" s="218"/>
      <c r="R92" s="218"/>
      <c r="S92" s="218"/>
      <c r="T92" s="106"/>
      <c r="U92" s="106"/>
      <c r="V92" s="106"/>
      <c r="W92" s="106"/>
      <c r="X92" s="106"/>
      <c r="Y92" s="106"/>
      <c r="Z92" s="106"/>
      <c r="AA92" s="106"/>
      <c r="AB92" s="345"/>
      <c r="AC92" s="136"/>
      <c r="AD92" s="193"/>
      <c r="AE92" s="136"/>
      <c r="AF92" s="136"/>
      <c r="AG92" s="145"/>
      <c r="AH92" s="137"/>
      <c r="AI92" s="137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344"/>
      <c r="BR92" s="344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7"/>
      <c r="HK92" s="107"/>
    </row>
    <row r="93" spans="1:219" ht="7.5" customHeight="1" x14ac:dyDescent="0.25">
      <c r="A93" s="102"/>
      <c r="B93" s="333"/>
      <c r="C93" s="333"/>
      <c r="D93" s="102"/>
      <c r="E93" s="357"/>
      <c r="F93" s="357"/>
      <c r="G93" s="163"/>
      <c r="H93" s="137"/>
      <c r="I93" s="100"/>
      <c r="J93" s="97"/>
      <c r="K93" s="136"/>
      <c r="L93" s="144"/>
      <c r="M93" s="101"/>
      <c r="N93" s="97"/>
      <c r="O93" s="190"/>
      <c r="P93" s="218"/>
      <c r="Q93" s="218"/>
      <c r="R93" s="218"/>
      <c r="S93" s="218"/>
      <c r="T93" s="106"/>
      <c r="U93" s="106"/>
      <c r="V93" s="106"/>
      <c r="W93" s="266"/>
      <c r="X93" s="106"/>
      <c r="Y93" s="106"/>
      <c r="Z93" s="106"/>
      <c r="AA93" s="106"/>
      <c r="AB93" s="345"/>
      <c r="AC93" s="136"/>
      <c r="AD93" s="193"/>
      <c r="AE93" s="136"/>
      <c r="AF93" s="136"/>
      <c r="AG93" s="145"/>
      <c r="AH93" s="137"/>
      <c r="AI93" s="137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344"/>
      <c r="BR93" s="344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7"/>
      <c r="HK93" s="107"/>
    </row>
    <row r="94" spans="1:219" ht="9.75" customHeight="1" x14ac:dyDescent="0.25">
      <c r="A94" s="137"/>
      <c r="B94" s="100"/>
      <c r="C94" s="97"/>
      <c r="D94" s="136"/>
      <c r="E94" s="144"/>
      <c r="F94" s="101"/>
      <c r="G94" s="97"/>
      <c r="H94" s="94"/>
      <c r="I94" s="97"/>
      <c r="J94" s="94"/>
      <c r="K94" s="97"/>
      <c r="L94" s="94"/>
      <c r="M94" s="97"/>
      <c r="N94" s="94"/>
      <c r="O94" s="213"/>
      <c r="P94" s="213"/>
      <c r="Q94" s="213"/>
      <c r="R94" s="213"/>
      <c r="S94" s="213"/>
      <c r="T94" s="213"/>
      <c r="U94" s="345"/>
      <c r="V94" s="136"/>
      <c r="W94" s="193"/>
      <c r="X94" s="136"/>
      <c r="Y94" s="136"/>
      <c r="Z94" s="145"/>
      <c r="AA94" s="137"/>
      <c r="AB94" s="137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344"/>
      <c r="BK94" s="344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7"/>
      <c r="HD94" s="107"/>
    </row>
    <row r="95" spans="1:219" ht="7.5" customHeight="1" x14ac:dyDescent="0.25">
      <c r="A95" s="137"/>
      <c r="B95" s="100"/>
      <c r="C95" s="97"/>
      <c r="D95" s="136"/>
      <c r="E95" s="144"/>
      <c r="F95" s="101"/>
      <c r="G95" s="97"/>
      <c r="H95" s="94"/>
      <c r="I95" s="97"/>
      <c r="J95" s="94"/>
      <c r="K95" s="97"/>
      <c r="L95" s="94"/>
      <c r="M95" s="97"/>
      <c r="N95" s="94"/>
      <c r="O95" s="215"/>
      <c r="P95" s="215"/>
      <c r="Q95" s="215"/>
      <c r="R95" s="215"/>
      <c r="S95" s="215"/>
      <c r="T95" s="215"/>
      <c r="U95" s="345"/>
      <c r="V95" s="136"/>
      <c r="W95" s="193"/>
      <c r="X95" s="136"/>
      <c r="Y95" s="136"/>
      <c r="Z95" s="145"/>
      <c r="AA95" s="137"/>
      <c r="AB95" s="137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344"/>
      <c r="BK95" s="344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7"/>
      <c r="HD95" s="107"/>
    </row>
    <row r="96" spans="1:219" ht="7.5" customHeight="1" x14ac:dyDescent="0.3">
      <c r="A96" s="362"/>
      <c r="B96" s="362"/>
      <c r="C96" s="362"/>
      <c r="D96" s="362"/>
      <c r="E96" s="362"/>
      <c r="F96" s="362"/>
      <c r="G96" s="362"/>
      <c r="H96" s="362"/>
      <c r="I96" s="363"/>
      <c r="J96" s="363"/>
      <c r="K96" s="308"/>
      <c r="L96" s="308"/>
      <c r="M96" s="308"/>
      <c r="N96" s="308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364"/>
      <c r="BR96" s="364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</row>
    <row r="97" spans="1:219" ht="17.399999999999999" x14ac:dyDescent="0.3">
      <c r="A97" s="362"/>
      <c r="B97" s="362"/>
      <c r="C97" s="362"/>
      <c r="D97" s="362"/>
      <c r="E97" s="362"/>
      <c r="F97" s="362"/>
      <c r="G97" s="362"/>
      <c r="H97" s="362"/>
      <c r="I97" s="308"/>
      <c r="J97" s="308"/>
      <c r="K97" s="308"/>
      <c r="L97" s="308"/>
      <c r="M97" s="308"/>
      <c r="N97" s="308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364"/>
      <c r="BR97" s="364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</row>
    <row r="98" spans="1:219" ht="17.399999999999999" x14ac:dyDescent="0.3">
      <c r="A98" s="362"/>
      <c r="B98" s="362"/>
      <c r="C98" s="362"/>
      <c r="D98" s="362"/>
      <c r="E98" s="362"/>
      <c r="F98" s="362"/>
      <c r="G98" s="362"/>
      <c r="H98" s="362"/>
      <c r="I98" s="308"/>
      <c r="J98" s="308"/>
      <c r="K98" s="308"/>
      <c r="L98" s="308"/>
      <c r="M98" s="308"/>
      <c r="N98" s="308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364"/>
      <c r="BR98" s="364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</row>
    <row r="99" spans="1:219" ht="17.399999999999999" x14ac:dyDescent="0.3">
      <c r="A99" s="362"/>
      <c r="B99" s="362"/>
      <c r="C99" s="362"/>
      <c r="D99" s="362"/>
      <c r="E99" s="362"/>
      <c r="F99" s="362"/>
      <c r="G99" s="362"/>
      <c r="H99" s="362"/>
      <c r="I99" s="308"/>
      <c r="J99" s="308"/>
      <c r="K99" s="308"/>
      <c r="L99" s="308"/>
      <c r="M99" s="308"/>
      <c r="N99" s="308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364"/>
      <c r="BR99" s="364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</row>
    <row r="100" spans="1:219" ht="17.399999999999999" x14ac:dyDescent="0.3">
      <c r="A100" s="362"/>
      <c r="B100" s="362"/>
      <c r="C100" s="362"/>
      <c r="D100" s="362"/>
      <c r="E100" s="362"/>
      <c r="F100" s="362"/>
      <c r="G100" s="362"/>
      <c r="H100" s="362"/>
      <c r="I100" s="308"/>
      <c r="J100" s="308"/>
      <c r="K100" s="308"/>
      <c r="L100" s="308"/>
      <c r="M100" s="308"/>
      <c r="N100" s="308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364"/>
      <c r="BR100" s="364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</row>
    <row r="101" spans="1:219" ht="17.399999999999999" x14ac:dyDescent="0.3">
      <c r="A101" s="362"/>
      <c r="B101" s="362"/>
      <c r="C101" s="362"/>
      <c r="D101" s="362"/>
      <c r="E101" s="362"/>
      <c r="F101" s="362"/>
      <c r="G101" s="362"/>
      <c r="H101" s="362"/>
      <c r="I101" s="308"/>
      <c r="J101" s="308"/>
      <c r="K101" s="308"/>
      <c r="L101" s="308"/>
      <c r="M101" s="308"/>
      <c r="N101" s="308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364"/>
      <c r="BR101" s="364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</row>
    <row r="102" spans="1:219" ht="17.399999999999999" x14ac:dyDescent="0.3">
      <c r="A102" s="362"/>
      <c r="B102" s="362"/>
      <c r="C102" s="362"/>
      <c r="D102" s="362"/>
      <c r="E102" s="362"/>
      <c r="F102" s="362"/>
      <c r="G102" s="362"/>
      <c r="H102" s="362"/>
      <c r="I102" s="308"/>
      <c r="J102" s="308"/>
      <c r="K102" s="308"/>
      <c r="L102" s="308"/>
      <c r="M102" s="308"/>
      <c r="N102" s="308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364"/>
      <c r="BR102" s="364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</row>
    <row r="103" spans="1:219" ht="17.399999999999999" x14ac:dyDescent="0.3">
      <c r="A103" s="362"/>
      <c r="B103" s="362"/>
      <c r="C103" s="362"/>
      <c r="D103" s="362"/>
      <c r="E103" s="362"/>
      <c r="F103" s="362"/>
      <c r="G103" s="362"/>
      <c r="H103" s="362"/>
      <c r="I103" s="308"/>
      <c r="J103" s="308"/>
      <c r="K103" s="308"/>
      <c r="L103" s="308"/>
      <c r="M103" s="308"/>
      <c r="N103" s="308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364"/>
      <c r="BR103" s="364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</row>
    <row r="104" spans="1:219" ht="17.399999999999999" x14ac:dyDescent="0.3">
      <c r="A104" s="362"/>
      <c r="B104" s="362"/>
      <c r="C104" s="362"/>
      <c r="D104" s="362"/>
      <c r="E104" s="362"/>
      <c r="F104" s="362"/>
      <c r="G104" s="362"/>
      <c r="H104" s="362"/>
      <c r="I104" s="308"/>
      <c r="J104" s="308"/>
      <c r="K104" s="308"/>
      <c r="L104" s="308"/>
      <c r="M104" s="308"/>
      <c r="N104" s="308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364"/>
      <c r="BR104" s="364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</row>
    <row r="105" spans="1:219" ht="17.399999999999999" x14ac:dyDescent="0.3">
      <c r="A105" s="362"/>
      <c r="B105" s="362"/>
      <c r="C105" s="362"/>
      <c r="D105" s="362"/>
      <c r="E105" s="362"/>
      <c r="F105" s="362"/>
      <c r="G105" s="362"/>
      <c r="H105" s="362"/>
      <c r="I105" s="308"/>
      <c r="J105" s="308"/>
      <c r="K105" s="308"/>
      <c r="L105" s="308"/>
      <c r="M105" s="308"/>
      <c r="N105" s="308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364"/>
      <c r="BR105" s="364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</row>
    <row r="106" spans="1:219" ht="17.399999999999999" x14ac:dyDescent="0.3">
      <c r="A106" s="362"/>
      <c r="B106" s="362"/>
      <c r="C106" s="362"/>
      <c r="D106" s="362"/>
      <c r="E106" s="362"/>
      <c r="F106" s="362"/>
      <c r="G106" s="362"/>
      <c r="H106" s="362"/>
      <c r="I106" s="308"/>
      <c r="J106" s="308"/>
      <c r="K106" s="308"/>
      <c r="L106" s="308"/>
      <c r="M106" s="308"/>
      <c r="N106" s="308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364"/>
      <c r="BR106" s="364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</row>
    <row r="107" spans="1:219" ht="17.399999999999999" x14ac:dyDescent="0.3">
      <c r="A107" s="362"/>
      <c r="B107" s="362"/>
      <c r="C107" s="362"/>
      <c r="D107" s="362"/>
      <c r="E107" s="362"/>
      <c r="F107" s="362"/>
      <c r="G107" s="362"/>
      <c r="H107" s="362"/>
      <c r="I107" s="308"/>
      <c r="J107" s="308"/>
      <c r="K107" s="308"/>
      <c r="L107" s="308"/>
      <c r="M107" s="308"/>
      <c r="N107" s="308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364"/>
      <c r="BR107" s="364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</row>
    <row r="108" spans="1:219" ht="17.399999999999999" x14ac:dyDescent="0.3">
      <c r="A108" s="362"/>
      <c r="B108" s="362"/>
      <c r="C108" s="362"/>
      <c r="D108" s="362"/>
      <c r="E108" s="362"/>
      <c r="F108" s="362"/>
      <c r="G108" s="362"/>
      <c r="H108" s="362"/>
      <c r="I108" s="308"/>
      <c r="J108" s="308"/>
      <c r="K108" s="308"/>
      <c r="L108" s="308"/>
      <c r="M108" s="308"/>
      <c r="N108" s="308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364"/>
      <c r="BR108" s="364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</row>
    <row r="109" spans="1:219" ht="17.399999999999999" x14ac:dyDescent="0.3">
      <c r="A109" s="362"/>
      <c r="B109" s="362"/>
      <c r="C109" s="362"/>
      <c r="D109" s="362"/>
      <c r="E109" s="362"/>
      <c r="F109" s="362"/>
      <c r="G109" s="362"/>
      <c r="H109" s="362"/>
      <c r="I109" s="308"/>
      <c r="J109" s="308"/>
      <c r="K109" s="308"/>
      <c r="L109" s="308"/>
      <c r="M109" s="308"/>
      <c r="N109" s="308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364"/>
      <c r="BR109" s="364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</row>
    <row r="110" spans="1:219" ht="17.399999999999999" x14ac:dyDescent="0.3">
      <c r="A110" s="362"/>
      <c r="B110" s="362"/>
      <c r="C110" s="362"/>
      <c r="D110" s="362"/>
      <c r="E110" s="362"/>
      <c r="F110" s="362"/>
      <c r="G110" s="362"/>
      <c r="H110" s="362"/>
      <c r="I110" s="308"/>
      <c r="J110" s="308"/>
      <c r="K110" s="308"/>
      <c r="L110" s="308"/>
      <c r="M110" s="308"/>
      <c r="N110" s="308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364"/>
      <c r="BR110" s="364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</row>
    <row r="111" spans="1:219" ht="17.399999999999999" x14ac:dyDescent="0.3">
      <c r="A111" s="362"/>
      <c r="B111" s="362"/>
      <c r="C111" s="362"/>
      <c r="D111" s="362"/>
      <c r="E111" s="362"/>
      <c r="F111" s="362"/>
      <c r="G111" s="362"/>
      <c r="H111" s="362"/>
      <c r="I111" s="308"/>
      <c r="J111" s="308"/>
      <c r="K111" s="308"/>
      <c r="L111" s="308"/>
      <c r="M111" s="308"/>
      <c r="N111" s="308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364"/>
      <c r="BR111" s="364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</row>
    <row r="112" spans="1:219" ht="17.399999999999999" x14ac:dyDescent="0.3">
      <c r="A112" s="362"/>
      <c r="B112" s="362"/>
      <c r="C112" s="362"/>
      <c r="D112" s="362"/>
      <c r="E112" s="362"/>
      <c r="F112" s="362"/>
      <c r="G112" s="362"/>
      <c r="H112" s="362"/>
      <c r="I112" s="308"/>
      <c r="J112" s="308"/>
      <c r="K112" s="308"/>
      <c r="L112" s="308"/>
      <c r="M112" s="308"/>
      <c r="N112" s="308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364"/>
      <c r="BR112" s="364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</row>
    <row r="113" spans="1:219" ht="17.399999999999999" x14ac:dyDescent="0.3">
      <c r="A113" s="362"/>
      <c r="B113" s="362"/>
      <c r="C113" s="362"/>
      <c r="D113" s="362"/>
      <c r="E113" s="362"/>
      <c r="F113" s="362"/>
      <c r="G113" s="362"/>
      <c r="H113" s="362"/>
      <c r="I113" s="308"/>
      <c r="J113" s="308"/>
      <c r="K113" s="308"/>
      <c r="L113" s="308"/>
      <c r="M113" s="308"/>
      <c r="N113" s="308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364"/>
      <c r="BR113" s="364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</row>
    <row r="114" spans="1:219" ht="17.399999999999999" x14ac:dyDescent="0.3">
      <c r="A114" s="362"/>
      <c r="B114" s="362"/>
      <c r="C114" s="362"/>
      <c r="D114" s="362"/>
      <c r="E114" s="362"/>
      <c r="F114" s="362"/>
      <c r="G114" s="362"/>
      <c r="H114" s="362"/>
      <c r="I114" s="308"/>
      <c r="J114" s="308"/>
      <c r="K114" s="308"/>
      <c r="L114" s="308"/>
      <c r="M114" s="308"/>
      <c r="N114" s="308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364"/>
      <c r="BR114" s="364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</row>
    <row r="115" spans="1:219" ht="17.399999999999999" x14ac:dyDescent="0.3">
      <c r="A115" s="362"/>
      <c r="B115" s="362"/>
      <c r="C115" s="362"/>
      <c r="D115" s="362"/>
      <c r="E115" s="362"/>
      <c r="F115" s="362"/>
      <c r="G115" s="362"/>
      <c r="H115" s="362"/>
      <c r="I115" s="308"/>
      <c r="J115" s="308"/>
      <c r="K115" s="308"/>
      <c r="L115" s="308"/>
      <c r="M115" s="308"/>
      <c r="N115" s="308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364"/>
      <c r="BR115" s="364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</row>
    <row r="116" spans="1:219" ht="17.399999999999999" x14ac:dyDescent="0.3">
      <c r="A116" s="362"/>
      <c r="B116" s="362"/>
      <c r="C116" s="362"/>
      <c r="D116" s="362"/>
      <c r="E116" s="362"/>
      <c r="F116" s="362"/>
      <c r="G116" s="362"/>
      <c r="H116" s="362"/>
      <c r="I116" s="308"/>
      <c r="J116" s="308"/>
      <c r="K116" s="308"/>
      <c r="L116" s="308"/>
      <c r="M116" s="308"/>
      <c r="N116" s="308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364"/>
      <c r="BR116" s="364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</row>
    <row r="117" spans="1:219" ht="17.399999999999999" x14ac:dyDescent="0.3">
      <c r="A117" s="362"/>
      <c r="B117" s="362"/>
      <c r="C117" s="362"/>
      <c r="D117" s="362"/>
      <c r="E117" s="362"/>
      <c r="F117" s="362"/>
      <c r="G117" s="362"/>
      <c r="H117" s="362"/>
      <c r="I117" s="308"/>
      <c r="J117" s="308"/>
      <c r="K117" s="308"/>
      <c r="L117" s="308"/>
      <c r="M117" s="308"/>
      <c r="N117" s="308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364"/>
      <c r="BR117" s="364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</row>
    <row r="118" spans="1:219" ht="17.399999999999999" x14ac:dyDescent="0.3">
      <c r="A118" s="362"/>
      <c r="B118" s="362"/>
      <c r="C118" s="362"/>
      <c r="D118" s="362"/>
      <c r="E118" s="362"/>
      <c r="F118" s="362"/>
      <c r="G118" s="362"/>
      <c r="H118" s="362"/>
      <c r="I118" s="308"/>
      <c r="J118" s="308"/>
      <c r="K118" s="308"/>
      <c r="L118" s="308"/>
      <c r="M118" s="308"/>
      <c r="N118" s="308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364"/>
      <c r="BR118" s="364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</row>
    <row r="119" spans="1:219" x14ac:dyDescent="0.25">
      <c r="A119" s="107"/>
      <c r="B119" s="107"/>
      <c r="C119" s="107"/>
      <c r="D119" s="107"/>
      <c r="E119" s="107"/>
      <c r="F119" s="107"/>
      <c r="G119" s="107"/>
      <c r="H119" s="107"/>
      <c r="I119" s="308"/>
      <c r="J119" s="308"/>
      <c r="K119" s="308"/>
      <c r="L119" s="308"/>
      <c r="M119" s="308"/>
      <c r="N119" s="308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364"/>
      <c r="BR119" s="364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</row>
    <row r="120" spans="1:219" x14ac:dyDescent="0.25">
      <c r="A120" s="107"/>
      <c r="B120" s="107"/>
      <c r="C120" s="107"/>
      <c r="D120" s="107"/>
      <c r="E120" s="107"/>
      <c r="F120" s="107"/>
      <c r="G120" s="107"/>
      <c r="H120" s="107"/>
      <c r="I120" s="308"/>
      <c r="J120" s="308"/>
      <c r="K120" s="308"/>
      <c r="L120" s="308"/>
      <c r="M120" s="308"/>
      <c r="N120" s="308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364"/>
      <c r="BR120" s="364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</row>
    <row r="121" spans="1:219" x14ac:dyDescent="0.25">
      <c r="A121" s="107"/>
      <c r="B121" s="107"/>
      <c r="C121" s="107"/>
      <c r="D121" s="107"/>
      <c r="E121" s="107"/>
      <c r="F121" s="107"/>
      <c r="G121" s="107"/>
      <c r="H121" s="107"/>
      <c r="I121" s="308"/>
      <c r="J121" s="308"/>
      <c r="K121" s="308"/>
      <c r="L121" s="308"/>
      <c r="M121" s="308"/>
      <c r="N121" s="308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364"/>
      <c r="BR121" s="364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</row>
    <row r="122" spans="1:219" x14ac:dyDescent="0.25">
      <c r="A122" s="107"/>
      <c r="B122" s="107"/>
      <c r="C122" s="107"/>
      <c r="D122" s="107"/>
      <c r="E122" s="107"/>
      <c r="F122" s="107"/>
      <c r="G122" s="107"/>
      <c r="H122" s="107"/>
      <c r="I122" s="308"/>
      <c r="J122" s="308"/>
      <c r="K122" s="308"/>
      <c r="L122" s="308"/>
      <c r="M122" s="308"/>
      <c r="N122" s="308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364"/>
      <c r="BR122" s="364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</row>
    <row r="123" spans="1:219" x14ac:dyDescent="0.25">
      <c r="A123" s="107"/>
      <c r="B123" s="107"/>
      <c r="C123" s="107"/>
      <c r="D123" s="107"/>
      <c r="E123" s="107"/>
      <c r="F123" s="107"/>
      <c r="G123" s="107"/>
      <c r="H123" s="107"/>
      <c r="I123" s="308"/>
      <c r="J123" s="308"/>
      <c r="K123" s="308"/>
      <c r="L123" s="308"/>
      <c r="M123" s="308"/>
      <c r="N123" s="308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364"/>
      <c r="BR123" s="364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</row>
    <row r="124" spans="1:219" x14ac:dyDescent="0.25">
      <c r="A124" s="107"/>
      <c r="B124" s="107"/>
      <c r="C124" s="107"/>
      <c r="D124" s="107"/>
      <c r="E124" s="107"/>
      <c r="F124" s="107"/>
      <c r="G124" s="107"/>
      <c r="H124" s="107"/>
      <c r="I124" s="308"/>
      <c r="J124" s="308"/>
      <c r="K124" s="308"/>
      <c r="L124" s="308"/>
      <c r="M124" s="308"/>
      <c r="N124" s="308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364"/>
      <c r="BR124" s="364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</row>
    <row r="125" spans="1:219" x14ac:dyDescent="0.25">
      <c r="A125" s="107"/>
      <c r="B125" s="107"/>
      <c r="C125" s="107"/>
      <c r="D125" s="107"/>
      <c r="E125" s="107"/>
      <c r="F125" s="107"/>
      <c r="G125" s="107"/>
      <c r="H125" s="107"/>
      <c r="I125" s="308"/>
      <c r="J125" s="308"/>
      <c r="K125" s="308"/>
      <c r="L125" s="308"/>
      <c r="M125" s="308"/>
      <c r="N125" s="308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364"/>
      <c r="BR125" s="364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</row>
    <row r="126" spans="1:219" x14ac:dyDescent="0.25">
      <c r="A126" s="107"/>
      <c r="B126" s="107"/>
      <c r="C126" s="107"/>
      <c r="D126" s="107"/>
      <c r="E126" s="107"/>
      <c r="F126" s="107"/>
      <c r="G126" s="107"/>
      <c r="H126" s="107"/>
      <c r="I126" s="308"/>
      <c r="J126" s="308"/>
      <c r="K126" s="308"/>
      <c r="L126" s="308"/>
      <c r="M126" s="308"/>
      <c r="N126" s="308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364"/>
      <c r="BR126" s="364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</row>
    <row r="127" spans="1:219" x14ac:dyDescent="0.25">
      <c r="A127" s="107"/>
      <c r="B127" s="107"/>
      <c r="C127" s="107"/>
      <c r="D127" s="107"/>
      <c r="E127" s="107"/>
      <c r="F127" s="107"/>
      <c r="G127" s="107"/>
      <c r="H127" s="107"/>
      <c r="I127" s="308"/>
      <c r="J127" s="308"/>
      <c r="K127" s="308"/>
      <c r="L127" s="308"/>
      <c r="M127" s="308"/>
      <c r="N127" s="308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364"/>
      <c r="BR127" s="364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</row>
    <row r="128" spans="1:219" x14ac:dyDescent="0.25">
      <c r="A128" s="107"/>
      <c r="B128" s="107"/>
      <c r="C128" s="107"/>
      <c r="D128" s="107"/>
      <c r="E128" s="107"/>
      <c r="F128" s="107"/>
      <c r="G128" s="107"/>
      <c r="H128" s="107"/>
      <c r="I128" s="308"/>
      <c r="J128" s="308"/>
      <c r="K128" s="308"/>
      <c r="L128" s="308"/>
      <c r="M128" s="308"/>
      <c r="N128" s="308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364"/>
      <c r="BR128" s="364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</row>
    <row r="129" spans="1:219" x14ac:dyDescent="0.25">
      <c r="A129" s="107"/>
      <c r="B129" s="107"/>
      <c r="C129" s="107"/>
      <c r="D129" s="107"/>
      <c r="E129" s="107"/>
      <c r="F129" s="107"/>
      <c r="G129" s="107"/>
      <c r="H129" s="107"/>
      <c r="I129" s="308"/>
      <c r="J129" s="308"/>
      <c r="K129" s="308"/>
      <c r="L129" s="308"/>
      <c r="M129" s="308"/>
      <c r="N129" s="308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364"/>
      <c r="BR129" s="364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</row>
    <row r="130" spans="1:219" x14ac:dyDescent="0.25">
      <c r="A130" s="107"/>
      <c r="B130" s="107"/>
      <c r="C130" s="107"/>
      <c r="D130" s="107"/>
      <c r="E130" s="107"/>
      <c r="F130" s="107"/>
      <c r="G130" s="107"/>
      <c r="H130" s="107"/>
      <c r="I130" s="308"/>
      <c r="J130" s="308"/>
      <c r="K130" s="308"/>
      <c r="L130" s="308"/>
      <c r="M130" s="308"/>
      <c r="N130" s="308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364"/>
      <c r="BR130" s="364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</row>
    <row r="131" spans="1:219" x14ac:dyDescent="0.25">
      <c r="A131" s="107"/>
      <c r="B131" s="107"/>
      <c r="C131" s="107"/>
      <c r="D131" s="107"/>
      <c r="E131" s="107"/>
      <c r="F131" s="107"/>
      <c r="G131" s="107"/>
      <c r="H131" s="107"/>
      <c r="I131" s="308"/>
      <c r="J131" s="308"/>
      <c r="K131" s="308"/>
      <c r="L131" s="308"/>
      <c r="M131" s="308"/>
      <c r="N131" s="308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364"/>
      <c r="BR131" s="364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</row>
    <row r="132" spans="1:219" x14ac:dyDescent="0.25">
      <c r="A132" s="107"/>
      <c r="B132" s="107"/>
      <c r="C132" s="107"/>
      <c r="D132" s="107"/>
      <c r="E132" s="107"/>
      <c r="F132" s="107"/>
      <c r="G132" s="107"/>
      <c r="H132" s="107"/>
      <c r="I132" s="308"/>
      <c r="J132" s="308"/>
      <c r="K132" s="308"/>
      <c r="L132" s="308"/>
      <c r="M132" s="308"/>
      <c r="N132" s="308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364"/>
      <c r="BR132" s="364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</row>
    <row r="133" spans="1:219" x14ac:dyDescent="0.25">
      <c r="A133" s="107"/>
      <c r="B133" s="107"/>
      <c r="C133" s="107"/>
      <c r="D133" s="107"/>
      <c r="E133" s="107"/>
      <c r="F133" s="107"/>
      <c r="G133" s="107"/>
      <c r="H133" s="107"/>
      <c r="I133" s="308"/>
      <c r="J133" s="308"/>
      <c r="K133" s="308"/>
      <c r="L133" s="308"/>
      <c r="M133" s="308"/>
      <c r="N133" s="308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364"/>
      <c r="BR133" s="364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</row>
    <row r="134" spans="1:219" x14ac:dyDescent="0.25">
      <c r="A134" s="107"/>
      <c r="B134" s="107"/>
      <c r="C134" s="107"/>
      <c r="D134" s="107"/>
      <c r="E134" s="107"/>
      <c r="F134" s="107"/>
      <c r="G134" s="107"/>
      <c r="H134" s="107"/>
      <c r="I134" s="308"/>
      <c r="J134" s="308"/>
      <c r="K134" s="308"/>
      <c r="L134" s="308"/>
      <c r="M134" s="308"/>
      <c r="N134" s="308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364"/>
      <c r="BR134" s="364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</row>
    <row r="135" spans="1:219" x14ac:dyDescent="0.25">
      <c r="A135" s="107"/>
      <c r="B135" s="107"/>
      <c r="C135" s="107"/>
      <c r="D135" s="107"/>
      <c r="E135" s="107"/>
      <c r="F135" s="107"/>
      <c r="G135" s="107"/>
      <c r="H135" s="107"/>
      <c r="I135" s="308"/>
      <c r="J135" s="308"/>
      <c r="K135" s="308"/>
      <c r="L135" s="308"/>
      <c r="M135" s="308"/>
      <c r="N135" s="308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364"/>
      <c r="BR135" s="364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</row>
    <row r="136" spans="1:219" x14ac:dyDescent="0.25">
      <c r="A136" s="107"/>
      <c r="B136" s="107"/>
      <c r="C136" s="107"/>
      <c r="D136" s="107"/>
      <c r="E136" s="107"/>
      <c r="F136" s="107"/>
      <c r="G136" s="107"/>
      <c r="H136" s="107"/>
      <c r="I136" s="308"/>
      <c r="J136" s="308"/>
      <c r="K136" s="308"/>
      <c r="L136" s="308"/>
      <c r="M136" s="308"/>
      <c r="N136" s="308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364"/>
      <c r="BR136" s="364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</row>
    <row r="137" spans="1:219" x14ac:dyDescent="0.25">
      <c r="A137" s="107"/>
      <c r="B137" s="107"/>
      <c r="C137" s="107"/>
      <c r="D137" s="107"/>
      <c r="E137" s="107"/>
      <c r="F137" s="107"/>
      <c r="G137" s="107"/>
      <c r="H137" s="107"/>
      <c r="I137" s="308"/>
      <c r="J137" s="308"/>
      <c r="K137" s="308"/>
      <c r="L137" s="308"/>
      <c r="M137" s="308"/>
      <c r="N137" s="308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364"/>
      <c r="BR137" s="364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</row>
    <row r="138" spans="1:219" x14ac:dyDescent="0.25">
      <c r="A138" s="107"/>
      <c r="B138" s="107"/>
      <c r="C138" s="107"/>
      <c r="D138" s="107"/>
      <c r="E138" s="107"/>
      <c r="F138" s="107"/>
      <c r="G138" s="107"/>
      <c r="H138" s="107"/>
      <c r="I138" s="308"/>
      <c r="J138" s="308"/>
      <c r="K138" s="308"/>
      <c r="L138" s="308"/>
      <c r="M138" s="308"/>
      <c r="N138" s="308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364"/>
      <c r="BR138" s="364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</row>
    <row r="139" spans="1:219" x14ac:dyDescent="0.25">
      <c r="A139" s="107"/>
      <c r="B139" s="107"/>
      <c r="C139" s="107"/>
      <c r="D139" s="107"/>
      <c r="E139" s="107"/>
      <c r="F139" s="107"/>
      <c r="G139" s="107"/>
      <c r="H139" s="107"/>
      <c r="I139" s="308"/>
      <c r="J139" s="308"/>
      <c r="K139" s="308"/>
      <c r="L139" s="308"/>
      <c r="M139" s="308"/>
      <c r="N139" s="308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364"/>
      <c r="BR139" s="364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</row>
    <row r="140" spans="1:219" x14ac:dyDescent="0.25">
      <c r="A140" s="107"/>
      <c r="B140" s="107"/>
      <c r="C140" s="107"/>
      <c r="D140" s="107"/>
      <c r="E140" s="107"/>
      <c r="F140" s="107"/>
      <c r="G140" s="107"/>
      <c r="H140" s="107"/>
      <c r="I140" s="308"/>
      <c r="J140" s="308"/>
      <c r="K140" s="308"/>
      <c r="L140" s="308"/>
      <c r="M140" s="308"/>
      <c r="N140" s="308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364"/>
      <c r="BR140" s="364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</row>
    <row r="141" spans="1:219" x14ac:dyDescent="0.25">
      <c r="A141" s="107"/>
      <c r="B141" s="107"/>
      <c r="C141" s="107"/>
      <c r="D141" s="107"/>
      <c r="E141" s="107"/>
      <c r="F141" s="107"/>
      <c r="G141" s="107"/>
      <c r="H141" s="107"/>
      <c r="I141" s="308"/>
      <c r="J141" s="308"/>
      <c r="K141" s="308"/>
      <c r="L141" s="308"/>
      <c r="M141" s="308"/>
      <c r="N141" s="308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364"/>
      <c r="BR141" s="364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</row>
    <row r="142" spans="1:219" x14ac:dyDescent="0.25">
      <c r="A142" s="107"/>
      <c r="B142" s="107"/>
      <c r="C142" s="107"/>
      <c r="D142" s="107"/>
      <c r="E142" s="107"/>
      <c r="F142" s="107"/>
      <c r="G142" s="107"/>
      <c r="H142" s="107"/>
      <c r="I142" s="308"/>
      <c r="J142" s="308"/>
      <c r="K142" s="308"/>
      <c r="L142" s="308"/>
      <c r="M142" s="308"/>
      <c r="N142" s="308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364"/>
      <c r="BR142" s="364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</row>
    <row r="143" spans="1:219" x14ac:dyDescent="0.25">
      <c r="A143" s="107"/>
      <c r="B143" s="107"/>
      <c r="C143" s="107"/>
      <c r="D143" s="107"/>
      <c r="E143" s="107"/>
      <c r="F143" s="107"/>
      <c r="G143" s="107"/>
      <c r="H143" s="107"/>
      <c r="I143" s="308"/>
      <c r="J143" s="308"/>
      <c r="K143" s="308"/>
      <c r="L143" s="308"/>
      <c r="M143" s="308"/>
      <c r="N143" s="308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364"/>
      <c r="BR143" s="364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</row>
    <row r="144" spans="1:219" x14ac:dyDescent="0.25">
      <c r="A144" s="107"/>
      <c r="B144" s="107"/>
      <c r="C144" s="107"/>
      <c r="D144" s="107"/>
      <c r="E144" s="107"/>
      <c r="F144" s="107"/>
      <c r="G144" s="107"/>
      <c r="H144" s="107"/>
      <c r="I144" s="308"/>
      <c r="J144" s="308"/>
      <c r="K144" s="308"/>
      <c r="L144" s="308"/>
      <c r="M144" s="308"/>
      <c r="N144" s="308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364"/>
      <c r="BR144" s="364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</row>
    <row r="145" spans="1:219" x14ac:dyDescent="0.25">
      <c r="A145" s="107"/>
      <c r="B145" s="107"/>
      <c r="C145" s="107"/>
      <c r="D145" s="107"/>
      <c r="E145" s="107"/>
      <c r="F145" s="107"/>
      <c r="G145" s="107"/>
      <c r="H145" s="107"/>
      <c r="I145" s="308"/>
      <c r="J145" s="308"/>
      <c r="K145" s="308"/>
      <c r="L145" s="308"/>
      <c r="M145" s="308"/>
      <c r="N145" s="308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364"/>
      <c r="BR145" s="364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</row>
    <row r="146" spans="1:219" x14ac:dyDescent="0.25">
      <c r="A146" s="107"/>
      <c r="B146" s="107"/>
      <c r="C146" s="107"/>
      <c r="D146" s="107"/>
      <c r="E146" s="107"/>
      <c r="F146" s="107"/>
      <c r="G146" s="107"/>
      <c r="H146" s="107"/>
      <c r="I146" s="308"/>
      <c r="J146" s="308"/>
      <c r="K146" s="308"/>
      <c r="L146" s="308"/>
      <c r="M146" s="308"/>
      <c r="N146" s="308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364"/>
      <c r="BR146" s="364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</row>
    <row r="147" spans="1:219" x14ac:dyDescent="0.25">
      <c r="A147" s="107"/>
      <c r="B147" s="107"/>
      <c r="C147" s="107"/>
      <c r="D147" s="107"/>
      <c r="E147" s="107"/>
      <c r="F147" s="107"/>
      <c r="G147" s="107"/>
      <c r="H147" s="107"/>
      <c r="I147" s="308"/>
      <c r="J147" s="308"/>
      <c r="K147" s="308"/>
      <c r="L147" s="308"/>
      <c r="M147" s="308"/>
      <c r="N147" s="308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364"/>
      <c r="BR147" s="364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</row>
    <row r="148" spans="1:219" x14ac:dyDescent="0.25">
      <c r="A148" s="107"/>
      <c r="B148" s="107"/>
      <c r="C148" s="107"/>
      <c r="D148" s="107"/>
      <c r="E148" s="107"/>
      <c r="F148" s="107"/>
      <c r="G148" s="107"/>
      <c r="H148" s="107"/>
      <c r="I148" s="308"/>
      <c r="J148" s="308"/>
      <c r="K148" s="308"/>
      <c r="L148" s="308"/>
      <c r="M148" s="308"/>
      <c r="N148" s="308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364"/>
      <c r="BR148" s="364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</row>
    <row r="149" spans="1:219" x14ac:dyDescent="0.25">
      <c r="A149" s="107"/>
      <c r="B149" s="107"/>
      <c r="C149" s="107"/>
      <c r="D149" s="107"/>
      <c r="E149" s="107"/>
      <c r="F149" s="107"/>
      <c r="G149" s="107"/>
      <c r="H149" s="107"/>
      <c r="I149" s="308"/>
      <c r="J149" s="308"/>
      <c r="K149" s="308"/>
      <c r="L149" s="308"/>
      <c r="M149" s="308"/>
      <c r="N149" s="308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364"/>
      <c r="BR149" s="364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</row>
    <row r="150" spans="1:219" x14ac:dyDescent="0.25">
      <c r="A150" s="107"/>
      <c r="B150" s="107"/>
      <c r="C150" s="107"/>
      <c r="D150" s="107"/>
      <c r="E150" s="107"/>
      <c r="F150" s="107"/>
      <c r="G150" s="107"/>
      <c r="H150" s="107"/>
      <c r="I150" s="308"/>
      <c r="J150" s="308"/>
      <c r="K150" s="308"/>
      <c r="L150" s="308"/>
      <c r="M150" s="308"/>
      <c r="N150" s="308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364"/>
      <c r="BR150" s="364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  <c r="CY150" s="107"/>
      <c r="CZ150" s="107"/>
      <c r="DA150" s="107"/>
      <c r="DB150" s="107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7"/>
      <c r="DN150" s="107"/>
      <c r="DO150" s="107"/>
      <c r="DP150" s="107"/>
      <c r="DQ150" s="107"/>
      <c r="DR150" s="107"/>
      <c r="DS150" s="107"/>
      <c r="DT150" s="107"/>
      <c r="DU150" s="107"/>
      <c r="DV150" s="107"/>
      <c r="DW150" s="107"/>
      <c r="DX150" s="107"/>
      <c r="DY150" s="107"/>
      <c r="DZ150" s="107"/>
      <c r="EA150" s="107"/>
      <c r="EB150" s="107"/>
      <c r="EC150" s="107"/>
      <c r="ED150" s="107"/>
      <c r="EE150" s="107"/>
      <c r="EF150" s="10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</row>
    <row r="151" spans="1:219" x14ac:dyDescent="0.25">
      <c r="A151" s="107"/>
      <c r="B151" s="107"/>
      <c r="C151" s="107"/>
      <c r="D151" s="107"/>
      <c r="E151" s="107"/>
      <c r="F151" s="107"/>
      <c r="G151" s="107"/>
      <c r="H151" s="107"/>
      <c r="I151" s="308"/>
      <c r="J151" s="308"/>
      <c r="K151" s="308"/>
      <c r="L151" s="308"/>
      <c r="M151" s="308"/>
      <c r="N151" s="308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364"/>
      <c r="BR151" s="364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</row>
    <row r="152" spans="1:219" x14ac:dyDescent="0.25">
      <c r="A152" s="107"/>
      <c r="B152" s="107"/>
      <c r="C152" s="107"/>
      <c r="D152" s="107"/>
      <c r="E152" s="107"/>
      <c r="F152" s="107"/>
      <c r="G152" s="107"/>
      <c r="H152" s="107"/>
      <c r="I152" s="308"/>
      <c r="J152" s="308"/>
      <c r="K152" s="308"/>
      <c r="L152" s="308"/>
      <c r="M152" s="308"/>
      <c r="N152" s="308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364"/>
      <c r="BR152" s="364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  <c r="CY152" s="107"/>
      <c r="CZ152" s="107"/>
      <c r="DA152" s="107"/>
      <c r="DB152" s="107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</row>
    <row r="153" spans="1:219" x14ac:dyDescent="0.25">
      <c r="A153" s="107"/>
      <c r="B153" s="107"/>
      <c r="C153" s="107"/>
      <c r="D153" s="107"/>
      <c r="E153" s="107"/>
      <c r="F153" s="107"/>
      <c r="G153" s="107"/>
      <c r="H153" s="107"/>
      <c r="I153" s="308"/>
      <c r="J153" s="308"/>
      <c r="K153" s="308"/>
      <c r="L153" s="308"/>
      <c r="M153" s="308"/>
      <c r="N153" s="308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364"/>
      <c r="BR153" s="364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</row>
    <row r="154" spans="1:219" x14ac:dyDescent="0.25">
      <c r="A154" s="107"/>
      <c r="B154" s="107"/>
      <c r="C154" s="107"/>
      <c r="D154" s="107"/>
      <c r="E154" s="107"/>
      <c r="F154" s="107"/>
      <c r="G154" s="107"/>
      <c r="H154" s="107"/>
      <c r="I154" s="308"/>
      <c r="J154" s="308"/>
      <c r="K154" s="308"/>
      <c r="L154" s="308"/>
      <c r="M154" s="308"/>
      <c r="N154" s="308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364"/>
      <c r="BR154" s="364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</row>
    <row r="155" spans="1:219" x14ac:dyDescent="0.25">
      <c r="A155" s="107"/>
      <c r="B155" s="107"/>
      <c r="C155" s="107"/>
      <c r="D155" s="107"/>
      <c r="E155" s="107"/>
      <c r="F155" s="107"/>
      <c r="G155" s="107"/>
      <c r="H155" s="107"/>
      <c r="I155" s="308"/>
      <c r="J155" s="308"/>
      <c r="K155" s="308"/>
      <c r="L155" s="308"/>
      <c r="M155" s="308"/>
      <c r="N155" s="308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364"/>
      <c r="BR155" s="364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  <c r="CY155" s="107"/>
      <c r="CZ155" s="107"/>
      <c r="DA155" s="107"/>
      <c r="DB155" s="107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7"/>
      <c r="DN155" s="107"/>
      <c r="DO155" s="107"/>
      <c r="DP155" s="107"/>
      <c r="DQ155" s="107"/>
      <c r="DR155" s="107"/>
      <c r="DS155" s="107"/>
      <c r="DT155" s="107"/>
      <c r="DU155" s="107"/>
      <c r="DV155" s="107"/>
      <c r="DW155" s="107"/>
      <c r="DX155" s="107"/>
      <c r="DY155" s="107"/>
      <c r="DZ155" s="107"/>
      <c r="EA155" s="107"/>
      <c r="EB155" s="107"/>
      <c r="EC155" s="107"/>
      <c r="ED155" s="107"/>
      <c r="EE155" s="107"/>
      <c r="EF155" s="10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</row>
    <row r="156" spans="1:219" x14ac:dyDescent="0.25">
      <c r="A156" s="107"/>
      <c r="B156" s="107"/>
      <c r="C156" s="107"/>
      <c r="D156" s="107"/>
      <c r="E156" s="107"/>
      <c r="F156" s="107"/>
      <c r="G156" s="107"/>
      <c r="H156" s="107"/>
      <c r="I156" s="308"/>
      <c r="J156" s="308"/>
      <c r="K156" s="308"/>
      <c r="L156" s="308"/>
      <c r="M156" s="308"/>
      <c r="N156" s="308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364"/>
      <c r="BR156" s="364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  <c r="CY156" s="107"/>
      <c r="CZ156" s="107"/>
      <c r="DA156" s="107"/>
      <c r="DB156" s="107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7"/>
      <c r="DN156" s="107"/>
      <c r="DO156" s="107"/>
      <c r="DP156" s="107"/>
      <c r="DQ156" s="107"/>
      <c r="DR156" s="107"/>
      <c r="DS156" s="107"/>
      <c r="DT156" s="107"/>
      <c r="DU156" s="107"/>
      <c r="DV156" s="107"/>
      <c r="DW156" s="107"/>
      <c r="DX156" s="107"/>
      <c r="DY156" s="107"/>
      <c r="DZ156" s="107"/>
      <c r="EA156" s="107"/>
      <c r="EB156" s="107"/>
      <c r="EC156" s="107"/>
      <c r="ED156" s="107"/>
      <c r="EE156" s="107"/>
      <c r="EF156" s="10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</row>
    <row r="157" spans="1:219" x14ac:dyDescent="0.25">
      <c r="A157" s="107"/>
      <c r="B157" s="107"/>
      <c r="C157" s="107"/>
      <c r="D157" s="107"/>
      <c r="E157" s="107"/>
      <c r="F157" s="107"/>
      <c r="G157" s="107"/>
      <c r="H157" s="107"/>
      <c r="I157" s="308"/>
      <c r="J157" s="308"/>
      <c r="K157" s="308"/>
      <c r="L157" s="308"/>
      <c r="M157" s="308"/>
      <c r="N157" s="308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364"/>
      <c r="BR157" s="364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</row>
    <row r="158" spans="1:219" x14ac:dyDescent="0.25">
      <c r="A158" s="107"/>
      <c r="B158" s="107"/>
      <c r="C158" s="107"/>
      <c r="D158" s="107"/>
      <c r="E158" s="107"/>
      <c r="F158" s="107"/>
      <c r="G158" s="107"/>
      <c r="H158" s="107"/>
      <c r="I158" s="308"/>
      <c r="J158" s="308"/>
      <c r="K158" s="308"/>
      <c r="L158" s="308"/>
      <c r="M158" s="308"/>
      <c r="N158" s="308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364"/>
      <c r="BR158" s="364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</row>
    <row r="159" spans="1:219" x14ac:dyDescent="0.25">
      <c r="A159" s="107"/>
      <c r="B159" s="107"/>
      <c r="C159" s="107"/>
      <c r="D159" s="107"/>
      <c r="E159" s="107"/>
      <c r="F159" s="107"/>
      <c r="G159" s="107"/>
      <c r="H159" s="107"/>
      <c r="I159" s="308"/>
      <c r="J159" s="308"/>
      <c r="K159" s="308"/>
      <c r="L159" s="308"/>
      <c r="M159" s="308"/>
      <c r="N159" s="308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364"/>
      <c r="BR159" s="364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</row>
    <row r="160" spans="1:219" x14ac:dyDescent="0.25">
      <c r="A160" s="107"/>
      <c r="B160" s="107"/>
      <c r="C160" s="107"/>
      <c r="D160" s="107"/>
      <c r="E160" s="107"/>
      <c r="F160" s="107"/>
      <c r="G160" s="107"/>
      <c r="H160" s="107"/>
      <c r="I160" s="308"/>
      <c r="J160" s="308"/>
      <c r="K160" s="308"/>
      <c r="L160" s="308"/>
      <c r="M160" s="308"/>
      <c r="N160" s="308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364"/>
      <c r="BR160" s="364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</row>
    <row r="161" spans="1:219" x14ac:dyDescent="0.25">
      <c r="A161" s="107"/>
      <c r="B161" s="107"/>
      <c r="C161" s="107"/>
      <c r="D161" s="107"/>
      <c r="E161" s="107"/>
      <c r="F161" s="107"/>
      <c r="G161" s="107"/>
      <c r="H161" s="107"/>
      <c r="I161" s="308"/>
      <c r="J161" s="308"/>
      <c r="K161" s="308"/>
      <c r="L161" s="308"/>
      <c r="M161" s="308"/>
      <c r="N161" s="308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364"/>
      <c r="BR161" s="364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</row>
    <row r="162" spans="1:219" x14ac:dyDescent="0.25">
      <c r="A162" s="107"/>
      <c r="B162" s="107"/>
      <c r="C162" s="107"/>
      <c r="D162" s="107"/>
      <c r="E162" s="107"/>
      <c r="F162" s="107"/>
      <c r="G162" s="107"/>
      <c r="H162" s="107"/>
      <c r="I162" s="308"/>
      <c r="J162" s="308"/>
      <c r="K162" s="308"/>
      <c r="L162" s="308"/>
      <c r="M162" s="308"/>
      <c r="N162" s="308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364"/>
      <c r="BR162" s="364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</row>
    <row r="163" spans="1:219" x14ac:dyDescent="0.25">
      <c r="A163" s="107"/>
      <c r="B163" s="107"/>
      <c r="C163" s="107"/>
      <c r="D163" s="107"/>
      <c r="E163" s="107"/>
      <c r="F163" s="107"/>
      <c r="G163" s="107"/>
      <c r="H163" s="107"/>
      <c r="I163" s="308"/>
      <c r="J163" s="308"/>
      <c r="K163" s="308"/>
      <c r="L163" s="308"/>
      <c r="M163" s="308"/>
      <c r="N163" s="308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364"/>
      <c r="BR163" s="364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</row>
    <row r="164" spans="1:219" x14ac:dyDescent="0.25">
      <c r="A164" s="107"/>
      <c r="B164" s="107"/>
      <c r="C164" s="107"/>
      <c r="D164" s="107"/>
      <c r="E164" s="107"/>
      <c r="F164" s="107"/>
      <c r="G164" s="107"/>
      <c r="H164" s="107"/>
      <c r="I164" s="308"/>
      <c r="J164" s="308"/>
      <c r="K164" s="308"/>
      <c r="L164" s="308"/>
      <c r="M164" s="308"/>
      <c r="N164" s="308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364"/>
      <c r="BR164" s="364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</row>
    <row r="165" spans="1:219" x14ac:dyDescent="0.25">
      <c r="A165" s="107"/>
      <c r="B165" s="107"/>
      <c r="C165" s="107"/>
      <c r="D165" s="107"/>
      <c r="E165" s="107"/>
      <c r="F165" s="107"/>
      <c r="G165" s="107"/>
      <c r="H165" s="107"/>
      <c r="I165" s="308"/>
      <c r="J165" s="308"/>
      <c r="K165" s="308"/>
      <c r="L165" s="308"/>
      <c r="M165" s="308"/>
      <c r="N165" s="308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364"/>
      <c r="BR165" s="364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</row>
    <row r="166" spans="1:219" x14ac:dyDescent="0.25">
      <c r="A166" s="107"/>
      <c r="B166" s="107"/>
      <c r="C166" s="107"/>
      <c r="D166" s="107"/>
      <c r="E166" s="107"/>
      <c r="F166" s="107"/>
      <c r="G166" s="107"/>
      <c r="H166" s="107"/>
      <c r="I166" s="308"/>
      <c r="J166" s="308"/>
      <c r="K166" s="308"/>
      <c r="L166" s="308"/>
      <c r="M166" s="308"/>
      <c r="N166" s="308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364"/>
      <c r="BR166" s="364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</row>
    <row r="167" spans="1:219" x14ac:dyDescent="0.25">
      <c r="A167" s="107"/>
      <c r="B167" s="107"/>
      <c r="C167" s="107"/>
      <c r="D167" s="107"/>
      <c r="E167" s="107"/>
      <c r="F167" s="107"/>
      <c r="G167" s="107"/>
      <c r="H167" s="107"/>
      <c r="I167" s="308"/>
      <c r="J167" s="308"/>
      <c r="K167" s="308"/>
      <c r="L167" s="308"/>
      <c r="M167" s="308"/>
      <c r="N167" s="308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364"/>
      <c r="BR167" s="364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</row>
    <row r="168" spans="1:219" x14ac:dyDescent="0.25">
      <c r="A168" s="107"/>
      <c r="B168" s="107"/>
      <c r="C168" s="107"/>
      <c r="D168" s="107"/>
      <c r="E168" s="107"/>
      <c r="F168" s="107"/>
      <c r="G168" s="107"/>
      <c r="H168" s="107"/>
      <c r="I168" s="308"/>
      <c r="J168" s="308"/>
      <c r="K168" s="308"/>
      <c r="L168" s="308"/>
      <c r="M168" s="308"/>
      <c r="N168" s="308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364"/>
      <c r="BR168" s="364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</row>
    <row r="169" spans="1:219" x14ac:dyDescent="0.25">
      <c r="A169" s="107"/>
      <c r="B169" s="107"/>
      <c r="C169" s="107"/>
      <c r="D169" s="107"/>
      <c r="E169" s="107"/>
      <c r="F169" s="107"/>
      <c r="G169" s="107"/>
      <c r="H169" s="107"/>
      <c r="I169" s="308"/>
      <c r="J169" s="308"/>
      <c r="K169" s="308"/>
      <c r="L169" s="308"/>
      <c r="M169" s="308"/>
      <c r="N169" s="308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364"/>
      <c r="BR169" s="364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</row>
    <row r="170" spans="1:219" x14ac:dyDescent="0.25">
      <c r="A170" s="107"/>
      <c r="B170" s="107"/>
      <c r="C170" s="107"/>
      <c r="D170" s="107"/>
      <c r="E170" s="107"/>
      <c r="F170" s="107"/>
      <c r="G170" s="107"/>
      <c r="H170" s="107"/>
      <c r="I170" s="308"/>
      <c r="J170" s="308"/>
      <c r="K170" s="308"/>
      <c r="L170" s="308"/>
      <c r="M170" s="308"/>
      <c r="N170" s="308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364"/>
      <c r="BR170" s="364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</row>
    <row r="171" spans="1:219" x14ac:dyDescent="0.25">
      <c r="A171" s="107"/>
      <c r="B171" s="107"/>
      <c r="C171" s="107"/>
      <c r="D171" s="107"/>
      <c r="E171" s="107"/>
      <c r="F171" s="107"/>
      <c r="G171" s="107"/>
      <c r="H171" s="107"/>
      <c r="I171" s="308"/>
      <c r="J171" s="308"/>
      <c r="K171" s="308"/>
      <c r="L171" s="308"/>
      <c r="M171" s="308"/>
      <c r="N171" s="308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364"/>
      <c r="BR171" s="364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  <c r="CY171" s="107"/>
      <c r="CZ171" s="107"/>
      <c r="DA171" s="107"/>
      <c r="DB171" s="107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7"/>
      <c r="DN171" s="107"/>
      <c r="DO171" s="107"/>
      <c r="DP171" s="107"/>
      <c r="DQ171" s="107"/>
      <c r="DR171" s="107"/>
      <c r="DS171" s="107"/>
      <c r="DT171" s="107"/>
      <c r="DU171" s="107"/>
      <c r="DV171" s="107"/>
      <c r="DW171" s="107"/>
      <c r="DX171" s="107"/>
      <c r="DY171" s="107"/>
      <c r="DZ171" s="107"/>
      <c r="EA171" s="107"/>
      <c r="EB171" s="107"/>
      <c r="EC171" s="107"/>
      <c r="ED171" s="107"/>
      <c r="EE171" s="107"/>
      <c r="EF171" s="10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  <c r="EZ171" s="107"/>
      <c r="FA171" s="107"/>
      <c r="FB171" s="107"/>
      <c r="FC171" s="107"/>
      <c r="FD171" s="107"/>
      <c r="FE171" s="107"/>
      <c r="FF171" s="107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</row>
    <row r="172" spans="1:219" x14ac:dyDescent="0.25">
      <c r="A172" s="107"/>
      <c r="B172" s="107"/>
      <c r="C172" s="107"/>
      <c r="D172" s="107"/>
      <c r="E172" s="107"/>
      <c r="F172" s="107"/>
      <c r="G172" s="107"/>
      <c r="H172" s="107"/>
      <c r="I172" s="308"/>
      <c r="J172" s="308"/>
      <c r="K172" s="308"/>
      <c r="L172" s="308"/>
      <c r="M172" s="308"/>
      <c r="N172" s="308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364"/>
      <c r="BR172" s="364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</row>
    <row r="173" spans="1:219" x14ac:dyDescent="0.25">
      <c r="A173" s="107"/>
      <c r="B173" s="107"/>
      <c r="C173" s="107"/>
      <c r="D173" s="107"/>
      <c r="E173" s="107"/>
      <c r="F173" s="107"/>
      <c r="G173" s="107"/>
      <c r="H173" s="107"/>
      <c r="I173" s="308"/>
      <c r="J173" s="308"/>
      <c r="K173" s="308"/>
      <c r="L173" s="308"/>
      <c r="M173" s="308"/>
      <c r="N173" s="308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364"/>
      <c r="BR173" s="364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</row>
    <row r="174" spans="1:219" x14ac:dyDescent="0.25">
      <c r="A174" s="107"/>
      <c r="B174" s="107"/>
      <c r="C174" s="107"/>
      <c r="D174" s="107"/>
      <c r="E174" s="107"/>
      <c r="F174" s="107"/>
      <c r="G174" s="107"/>
      <c r="H174" s="107"/>
      <c r="I174" s="308"/>
      <c r="J174" s="308"/>
      <c r="K174" s="308"/>
      <c r="L174" s="308"/>
      <c r="M174" s="308"/>
      <c r="N174" s="308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364"/>
      <c r="BR174" s="364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  <c r="CY174" s="107"/>
      <c r="CZ174" s="107"/>
      <c r="DA174" s="107"/>
      <c r="DB174" s="107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7"/>
      <c r="DN174" s="107"/>
      <c r="DO174" s="107"/>
      <c r="DP174" s="107"/>
      <c r="DQ174" s="107"/>
      <c r="DR174" s="107"/>
      <c r="DS174" s="107"/>
      <c r="DT174" s="107"/>
      <c r="DU174" s="107"/>
      <c r="DV174" s="107"/>
      <c r="DW174" s="107"/>
      <c r="DX174" s="107"/>
      <c r="DY174" s="107"/>
      <c r="DZ174" s="107"/>
      <c r="EA174" s="107"/>
      <c r="EB174" s="107"/>
      <c r="EC174" s="107"/>
      <c r="ED174" s="107"/>
      <c r="EE174" s="107"/>
      <c r="EF174" s="10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7"/>
      <c r="FA174" s="107"/>
      <c r="FB174" s="107"/>
      <c r="FC174" s="107"/>
      <c r="FD174" s="107"/>
      <c r="FE174" s="107"/>
      <c r="FF174" s="107"/>
      <c r="FG174" s="107"/>
      <c r="FH174" s="107"/>
      <c r="FI174" s="107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</row>
    <row r="175" spans="1:219" x14ac:dyDescent="0.25">
      <c r="A175" s="107"/>
      <c r="B175" s="107"/>
      <c r="C175" s="107"/>
      <c r="D175" s="107"/>
      <c r="E175" s="107"/>
      <c r="F175" s="107"/>
      <c r="G175" s="107"/>
      <c r="H175" s="107"/>
      <c r="I175" s="308"/>
      <c r="J175" s="308"/>
      <c r="K175" s="308"/>
      <c r="L175" s="308"/>
      <c r="M175" s="308"/>
      <c r="N175" s="308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364"/>
      <c r="BR175" s="364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7"/>
      <c r="DY175" s="107"/>
      <c r="DZ175" s="107"/>
      <c r="EA175" s="107"/>
      <c r="EB175" s="107"/>
      <c r="EC175" s="107"/>
      <c r="ED175" s="107"/>
      <c r="EE175" s="107"/>
      <c r="EF175" s="10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  <c r="EZ175" s="107"/>
      <c r="FA175" s="107"/>
      <c r="FB175" s="107"/>
      <c r="FC175" s="107"/>
      <c r="FD175" s="107"/>
      <c r="FE175" s="107"/>
      <c r="FF175" s="107"/>
      <c r="FG175" s="107"/>
      <c r="FH175" s="107"/>
      <c r="FI175" s="107"/>
      <c r="FJ175" s="107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</row>
    <row r="176" spans="1:219" x14ac:dyDescent="0.25">
      <c r="A176" s="107"/>
      <c r="B176" s="107"/>
      <c r="C176" s="107"/>
      <c r="D176" s="107"/>
      <c r="E176" s="107"/>
      <c r="F176" s="107"/>
      <c r="G176" s="107"/>
      <c r="H176" s="107"/>
      <c r="I176" s="308"/>
      <c r="J176" s="308"/>
      <c r="K176" s="308"/>
      <c r="L176" s="308"/>
      <c r="M176" s="308"/>
      <c r="N176" s="308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364"/>
      <c r="BR176" s="364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7"/>
      <c r="DN176" s="107"/>
      <c r="DO176" s="107"/>
      <c r="DP176" s="107"/>
      <c r="DQ176" s="107"/>
      <c r="DR176" s="107"/>
      <c r="DS176" s="107"/>
      <c r="DT176" s="107"/>
      <c r="DU176" s="107"/>
      <c r="DV176" s="107"/>
      <c r="DW176" s="107"/>
      <c r="DX176" s="107"/>
      <c r="DY176" s="107"/>
      <c r="DZ176" s="107"/>
      <c r="EA176" s="107"/>
      <c r="EB176" s="107"/>
      <c r="EC176" s="107"/>
      <c r="ED176" s="107"/>
      <c r="EE176" s="107"/>
      <c r="EF176" s="10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  <c r="EZ176" s="107"/>
      <c r="FA176" s="107"/>
      <c r="FB176" s="107"/>
      <c r="FC176" s="107"/>
      <c r="FD176" s="107"/>
      <c r="FE176" s="107"/>
      <c r="FF176" s="107"/>
      <c r="FG176" s="107"/>
      <c r="FH176" s="107"/>
      <c r="FI176" s="107"/>
      <c r="FJ176" s="107"/>
      <c r="FK176" s="107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</row>
    <row r="177" spans="1:219" x14ac:dyDescent="0.25">
      <c r="A177" s="107"/>
      <c r="B177" s="107"/>
      <c r="C177" s="107"/>
      <c r="D177" s="107"/>
      <c r="E177" s="107"/>
      <c r="F177" s="107"/>
      <c r="G177" s="107"/>
      <c r="H177" s="107"/>
      <c r="I177" s="308"/>
      <c r="J177" s="308"/>
      <c r="K177" s="308"/>
      <c r="L177" s="308"/>
      <c r="M177" s="308"/>
      <c r="N177" s="308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364"/>
      <c r="BR177" s="364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  <c r="CY177" s="107"/>
      <c r="CZ177" s="107"/>
      <c r="DA177" s="107"/>
      <c r="DB177" s="107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7"/>
      <c r="DN177" s="107"/>
      <c r="DO177" s="107"/>
      <c r="DP177" s="107"/>
      <c r="DQ177" s="107"/>
      <c r="DR177" s="107"/>
      <c r="DS177" s="107"/>
      <c r="DT177" s="107"/>
      <c r="DU177" s="107"/>
      <c r="DV177" s="107"/>
      <c r="DW177" s="107"/>
      <c r="DX177" s="107"/>
      <c r="DY177" s="107"/>
      <c r="DZ177" s="107"/>
      <c r="EA177" s="107"/>
      <c r="EB177" s="107"/>
      <c r="EC177" s="107"/>
      <c r="ED177" s="107"/>
      <c r="EE177" s="107"/>
      <c r="EF177" s="10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  <c r="EZ177" s="107"/>
      <c r="FA177" s="107"/>
      <c r="FB177" s="107"/>
      <c r="FC177" s="107"/>
      <c r="FD177" s="107"/>
      <c r="FE177" s="107"/>
      <c r="FF177" s="107"/>
      <c r="FG177" s="107"/>
      <c r="FH177" s="107"/>
      <c r="FI177" s="107"/>
      <c r="FJ177" s="107"/>
      <c r="FK177" s="107"/>
      <c r="FL177" s="107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</row>
    <row r="178" spans="1:219" x14ac:dyDescent="0.25">
      <c r="A178" s="107"/>
      <c r="B178" s="107"/>
      <c r="C178" s="107"/>
      <c r="D178" s="107"/>
      <c r="E178" s="107"/>
      <c r="F178" s="107"/>
      <c r="G178" s="107"/>
      <c r="H178" s="107"/>
      <c r="I178" s="308"/>
      <c r="J178" s="308"/>
      <c r="K178" s="308"/>
      <c r="L178" s="308"/>
      <c r="M178" s="308"/>
      <c r="N178" s="308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364"/>
      <c r="BR178" s="364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7"/>
      <c r="DY178" s="107"/>
      <c r="DZ178" s="107"/>
      <c r="EA178" s="107"/>
      <c r="EB178" s="107"/>
      <c r="EC178" s="107"/>
      <c r="ED178" s="107"/>
      <c r="EE178" s="107"/>
      <c r="EF178" s="10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7"/>
      <c r="FA178" s="107"/>
      <c r="FB178" s="107"/>
      <c r="FC178" s="107"/>
      <c r="FD178" s="107"/>
      <c r="FE178" s="107"/>
      <c r="FF178" s="107"/>
      <c r="FG178" s="107"/>
      <c r="FH178" s="107"/>
      <c r="FI178" s="107"/>
      <c r="FJ178" s="107"/>
      <c r="FK178" s="107"/>
      <c r="FL178" s="107"/>
      <c r="FM178" s="107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</row>
    <row r="179" spans="1:219" x14ac:dyDescent="0.25">
      <c r="A179" s="107"/>
      <c r="B179" s="107"/>
      <c r="C179" s="107"/>
      <c r="D179" s="107"/>
      <c r="E179" s="107"/>
      <c r="F179" s="107"/>
      <c r="G179" s="107"/>
      <c r="H179" s="107"/>
      <c r="I179" s="308"/>
      <c r="J179" s="308"/>
      <c r="K179" s="308"/>
      <c r="L179" s="308"/>
      <c r="M179" s="308"/>
      <c r="N179" s="308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364"/>
      <c r="BR179" s="364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  <c r="CY179" s="107"/>
      <c r="CZ179" s="107"/>
      <c r="DA179" s="107"/>
      <c r="DB179" s="107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7"/>
      <c r="DN179" s="107"/>
      <c r="DO179" s="107"/>
      <c r="DP179" s="107"/>
      <c r="DQ179" s="107"/>
      <c r="DR179" s="107"/>
      <c r="DS179" s="107"/>
      <c r="DT179" s="107"/>
      <c r="DU179" s="107"/>
      <c r="DV179" s="107"/>
      <c r="DW179" s="107"/>
      <c r="DX179" s="107"/>
      <c r="DY179" s="107"/>
      <c r="DZ179" s="107"/>
      <c r="EA179" s="107"/>
      <c r="EB179" s="107"/>
      <c r="EC179" s="107"/>
      <c r="ED179" s="107"/>
      <c r="EE179" s="107"/>
      <c r="EF179" s="10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  <c r="EZ179" s="107"/>
      <c r="FA179" s="107"/>
      <c r="FB179" s="107"/>
      <c r="FC179" s="107"/>
      <c r="FD179" s="107"/>
      <c r="FE179" s="107"/>
      <c r="FF179" s="107"/>
      <c r="FG179" s="107"/>
      <c r="FH179" s="107"/>
      <c r="FI179" s="107"/>
      <c r="FJ179" s="107"/>
      <c r="FK179" s="107"/>
      <c r="FL179" s="107"/>
      <c r="FM179" s="107"/>
      <c r="FN179" s="107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</row>
    <row r="180" spans="1:219" x14ac:dyDescent="0.25">
      <c r="A180" s="107"/>
      <c r="B180" s="107"/>
      <c r="C180" s="107"/>
      <c r="D180" s="107"/>
      <c r="E180" s="107"/>
      <c r="F180" s="107"/>
      <c r="G180" s="107"/>
      <c r="H180" s="107"/>
      <c r="I180" s="308"/>
      <c r="J180" s="308"/>
      <c r="K180" s="308"/>
      <c r="L180" s="308"/>
      <c r="M180" s="308"/>
      <c r="N180" s="308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364"/>
      <c r="BR180" s="364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  <c r="CY180" s="10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10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  <c r="EZ180" s="107"/>
      <c r="FA180" s="107"/>
      <c r="FB180" s="107"/>
      <c r="FC180" s="107"/>
      <c r="FD180" s="107"/>
      <c r="FE180" s="107"/>
      <c r="FF180" s="107"/>
      <c r="FG180" s="10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</row>
    <row r="181" spans="1:219" x14ac:dyDescent="0.25">
      <c r="A181" s="107"/>
      <c r="B181" s="107"/>
      <c r="C181" s="107"/>
      <c r="D181" s="107"/>
      <c r="E181" s="107"/>
      <c r="F181" s="107"/>
      <c r="G181" s="107"/>
      <c r="H181" s="107"/>
      <c r="I181" s="308"/>
      <c r="J181" s="308"/>
      <c r="K181" s="308"/>
      <c r="L181" s="308"/>
      <c r="M181" s="308"/>
      <c r="N181" s="308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364"/>
      <c r="BR181" s="364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  <c r="CY181" s="107"/>
      <c r="CZ181" s="107"/>
      <c r="DA181" s="107"/>
      <c r="DB181" s="107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7"/>
      <c r="DN181" s="107"/>
      <c r="DO181" s="107"/>
      <c r="DP181" s="107"/>
      <c r="DQ181" s="107"/>
      <c r="DR181" s="107"/>
      <c r="DS181" s="107"/>
      <c r="DT181" s="107"/>
      <c r="DU181" s="107"/>
      <c r="DV181" s="107"/>
      <c r="DW181" s="107"/>
      <c r="DX181" s="107"/>
      <c r="DY181" s="107"/>
      <c r="DZ181" s="107"/>
      <c r="EA181" s="107"/>
      <c r="EB181" s="107"/>
      <c r="EC181" s="107"/>
      <c r="ED181" s="107"/>
      <c r="EE181" s="107"/>
      <c r="EF181" s="10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  <c r="EZ181" s="107"/>
      <c r="FA181" s="107"/>
      <c r="FB181" s="107"/>
      <c r="FC181" s="107"/>
      <c r="FD181" s="107"/>
      <c r="FE181" s="107"/>
      <c r="FF181" s="107"/>
      <c r="FG181" s="107"/>
      <c r="FH181" s="107"/>
      <c r="FI181" s="107"/>
      <c r="FJ181" s="107"/>
      <c r="FK181" s="107"/>
      <c r="FL181" s="107"/>
      <c r="FM181" s="107"/>
      <c r="FN181" s="107"/>
      <c r="FO181" s="107"/>
      <c r="FP181" s="107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</row>
    <row r="182" spans="1:219" x14ac:dyDescent="0.25">
      <c r="A182" s="107"/>
      <c r="B182" s="107"/>
      <c r="C182" s="107"/>
      <c r="D182" s="107"/>
      <c r="E182" s="107"/>
      <c r="F182" s="107"/>
      <c r="G182" s="107"/>
      <c r="H182" s="107"/>
      <c r="I182" s="308"/>
      <c r="J182" s="308"/>
      <c r="K182" s="308"/>
      <c r="L182" s="308"/>
      <c r="M182" s="308"/>
      <c r="N182" s="308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364"/>
      <c r="BR182" s="364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  <c r="CY182" s="107"/>
      <c r="CZ182" s="107"/>
      <c r="DA182" s="107"/>
      <c r="DB182" s="107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7"/>
      <c r="DN182" s="107"/>
      <c r="DO182" s="107"/>
      <c r="DP182" s="107"/>
      <c r="DQ182" s="107"/>
      <c r="DR182" s="107"/>
      <c r="DS182" s="107"/>
      <c r="DT182" s="107"/>
      <c r="DU182" s="107"/>
      <c r="DV182" s="107"/>
      <c r="DW182" s="107"/>
      <c r="DX182" s="107"/>
      <c r="DY182" s="107"/>
      <c r="DZ182" s="107"/>
      <c r="EA182" s="107"/>
      <c r="EB182" s="107"/>
      <c r="EC182" s="107"/>
      <c r="ED182" s="107"/>
      <c r="EE182" s="107"/>
      <c r="EF182" s="10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7"/>
      <c r="FA182" s="107"/>
      <c r="FB182" s="107"/>
      <c r="FC182" s="107"/>
      <c r="FD182" s="107"/>
      <c r="FE182" s="107"/>
      <c r="FF182" s="107"/>
      <c r="FG182" s="107"/>
      <c r="FH182" s="107"/>
      <c r="FI182" s="107"/>
      <c r="FJ182" s="107"/>
      <c r="FK182" s="107"/>
      <c r="FL182" s="107"/>
      <c r="FM182" s="107"/>
      <c r="FN182" s="107"/>
      <c r="FO182" s="107"/>
      <c r="FP182" s="107"/>
      <c r="FQ182" s="107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</row>
    <row r="183" spans="1:219" x14ac:dyDescent="0.25">
      <c r="A183" s="107"/>
      <c r="B183" s="107"/>
      <c r="C183" s="107"/>
      <c r="D183" s="107"/>
      <c r="E183" s="107"/>
      <c r="F183" s="107"/>
      <c r="G183" s="107"/>
      <c r="H183" s="107"/>
      <c r="I183" s="308"/>
      <c r="J183" s="308"/>
      <c r="K183" s="308"/>
      <c r="L183" s="308"/>
      <c r="M183" s="308"/>
      <c r="N183" s="308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364"/>
      <c r="BR183" s="364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  <c r="CY183" s="107"/>
      <c r="CZ183" s="107"/>
      <c r="DA183" s="107"/>
      <c r="DB183" s="107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7"/>
      <c r="DN183" s="107"/>
      <c r="DO183" s="107"/>
      <c r="DP183" s="107"/>
      <c r="DQ183" s="107"/>
      <c r="DR183" s="107"/>
      <c r="DS183" s="107"/>
      <c r="DT183" s="107"/>
      <c r="DU183" s="107"/>
      <c r="DV183" s="107"/>
      <c r="DW183" s="107"/>
      <c r="DX183" s="107"/>
      <c r="DY183" s="107"/>
      <c r="DZ183" s="107"/>
      <c r="EA183" s="107"/>
      <c r="EB183" s="107"/>
      <c r="EC183" s="107"/>
      <c r="ED183" s="107"/>
      <c r="EE183" s="107"/>
      <c r="EF183" s="10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  <c r="EZ183" s="107"/>
      <c r="FA183" s="107"/>
      <c r="FB183" s="107"/>
      <c r="FC183" s="107"/>
      <c r="FD183" s="107"/>
      <c r="FE183" s="107"/>
      <c r="FF183" s="107"/>
      <c r="FG183" s="107"/>
      <c r="FH183" s="107"/>
      <c r="FI183" s="107"/>
      <c r="FJ183" s="107"/>
      <c r="FK183" s="107"/>
      <c r="FL183" s="107"/>
      <c r="FM183" s="107"/>
      <c r="FN183" s="107"/>
      <c r="FO183" s="107"/>
      <c r="FP183" s="107"/>
      <c r="FQ183" s="107"/>
      <c r="FR183" s="107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</row>
    <row r="184" spans="1:219" x14ac:dyDescent="0.25">
      <c r="A184" s="107"/>
      <c r="B184" s="107"/>
      <c r="C184" s="107"/>
      <c r="D184" s="107"/>
      <c r="E184" s="107"/>
      <c r="F184" s="107"/>
      <c r="G184" s="107"/>
      <c r="H184" s="107"/>
      <c r="I184" s="308"/>
      <c r="J184" s="308"/>
      <c r="K184" s="308"/>
      <c r="L184" s="308"/>
      <c r="M184" s="308"/>
      <c r="N184" s="308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364"/>
      <c r="BR184" s="364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  <c r="CY184" s="107"/>
      <c r="CZ184" s="107"/>
      <c r="DA184" s="107"/>
      <c r="DB184" s="107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7"/>
      <c r="DN184" s="107"/>
      <c r="DO184" s="107"/>
      <c r="DP184" s="107"/>
      <c r="DQ184" s="107"/>
      <c r="DR184" s="107"/>
      <c r="DS184" s="107"/>
      <c r="DT184" s="107"/>
      <c r="DU184" s="107"/>
      <c r="DV184" s="107"/>
      <c r="DW184" s="107"/>
      <c r="DX184" s="107"/>
      <c r="DY184" s="107"/>
      <c r="DZ184" s="107"/>
      <c r="EA184" s="107"/>
      <c r="EB184" s="107"/>
      <c r="EC184" s="107"/>
      <c r="ED184" s="107"/>
      <c r="EE184" s="107"/>
      <c r="EF184" s="10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  <c r="EZ184" s="107"/>
      <c r="FA184" s="107"/>
      <c r="FB184" s="107"/>
      <c r="FC184" s="107"/>
      <c r="FD184" s="107"/>
      <c r="FE184" s="107"/>
      <c r="FF184" s="107"/>
      <c r="FG184" s="107"/>
      <c r="FH184" s="107"/>
      <c r="FI184" s="107"/>
      <c r="FJ184" s="107"/>
      <c r="FK184" s="107"/>
      <c r="FL184" s="107"/>
      <c r="FM184" s="107"/>
      <c r="FN184" s="107"/>
      <c r="FO184" s="107"/>
      <c r="FP184" s="107"/>
      <c r="FQ184" s="107"/>
      <c r="FR184" s="107"/>
      <c r="FS184" s="107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</row>
    <row r="185" spans="1:219" x14ac:dyDescent="0.25">
      <c r="A185" s="107"/>
      <c r="B185" s="107"/>
      <c r="C185" s="107"/>
      <c r="D185" s="107"/>
      <c r="E185" s="107"/>
      <c r="F185" s="107"/>
      <c r="G185" s="107"/>
      <c r="H185" s="107"/>
      <c r="I185" s="308"/>
      <c r="J185" s="308"/>
      <c r="K185" s="308"/>
      <c r="L185" s="308"/>
      <c r="M185" s="308"/>
      <c r="N185" s="308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364"/>
      <c r="BR185" s="364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  <c r="CY185" s="107"/>
      <c r="CZ185" s="107"/>
      <c r="DA185" s="107"/>
      <c r="DB185" s="107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7"/>
      <c r="DN185" s="107"/>
      <c r="DO185" s="107"/>
      <c r="DP185" s="107"/>
      <c r="DQ185" s="107"/>
      <c r="DR185" s="107"/>
      <c r="DS185" s="107"/>
      <c r="DT185" s="107"/>
      <c r="DU185" s="107"/>
      <c r="DV185" s="107"/>
      <c r="DW185" s="107"/>
      <c r="DX185" s="107"/>
      <c r="DY185" s="107"/>
      <c r="DZ185" s="107"/>
      <c r="EA185" s="107"/>
      <c r="EB185" s="107"/>
      <c r="EC185" s="107"/>
      <c r="ED185" s="107"/>
      <c r="EE185" s="107"/>
      <c r="EF185" s="10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  <c r="EZ185" s="107"/>
      <c r="FA185" s="107"/>
      <c r="FB185" s="107"/>
      <c r="FC185" s="107"/>
      <c r="FD185" s="107"/>
      <c r="FE185" s="107"/>
      <c r="FF185" s="107"/>
      <c r="FG185" s="107"/>
      <c r="FH185" s="107"/>
      <c r="FI185" s="107"/>
      <c r="FJ185" s="107"/>
      <c r="FK185" s="107"/>
      <c r="FL185" s="107"/>
      <c r="FM185" s="107"/>
      <c r="FN185" s="107"/>
      <c r="FO185" s="107"/>
      <c r="FP185" s="107"/>
      <c r="FQ185" s="107"/>
      <c r="FR185" s="107"/>
      <c r="FS185" s="107"/>
      <c r="FT185" s="107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</row>
    <row r="186" spans="1:219" x14ac:dyDescent="0.25">
      <c r="A186" s="107"/>
      <c r="B186" s="107"/>
      <c r="C186" s="107"/>
      <c r="D186" s="107"/>
      <c r="E186" s="107"/>
      <c r="F186" s="107"/>
      <c r="G186" s="107"/>
      <c r="H186" s="107"/>
      <c r="I186" s="308"/>
      <c r="J186" s="308"/>
      <c r="K186" s="308"/>
      <c r="L186" s="308"/>
      <c r="M186" s="308"/>
      <c r="N186" s="308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364"/>
      <c r="BR186" s="364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  <c r="CY186" s="107"/>
      <c r="CZ186" s="107"/>
      <c r="DA186" s="107"/>
      <c r="DB186" s="107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7"/>
      <c r="DN186" s="107"/>
      <c r="DO186" s="107"/>
      <c r="DP186" s="107"/>
      <c r="DQ186" s="107"/>
      <c r="DR186" s="107"/>
      <c r="DS186" s="107"/>
      <c r="DT186" s="107"/>
      <c r="DU186" s="107"/>
      <c r="DV186" s="107"/>
      <c r="DW186" s="107"/>
      <c r="DX186" s="107"/>
      <c r="DY186" s="107"/>
      <c r="DZ186" s="107"/>
      <c r="EA186" s="107"/>
      <c r="EB186" s="107"/>
      <c r="EC186" s="107"/>
      <c r="ED186" s="107"/>
      <c r="EE186" s="107"/>
      <c r="EF186" s="10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  <c r="EZ186" s="107"/>
      <c r="FA186" s="107"/>
      <c r="FB186" s="107"/>
      <c r="FC186" s="107"/>
      <c r="FD186" s="107"/>
      <c r="FE186" s="107"/>
      <c r="FF186" s="107"/>
      <c r="FG186" s="107"/>
      <c r="FH186" s="107"/>
      <c r="FI186" s="107"/>
      <c r="FJ186" s="107"/>
      <c r="FK186" s="107"/>
      <c r="FL186" s="107"/>
      <c r="FM186" s="107"/>
      <c r="FN186" s="107"/>
      <c r="FO186" s="107"/>
      <c r="FP186" s="107"/>
      <c r="FQ186" s="107"/>
      <c r="FR186" s="107"/>
      <c r="FS186" s="107"/>
      <c r="FT186" s="107"/>
      <c r="FU186" s="107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</row>
    <row r="187" spans="1:219" x14ac:dyDescent="0.25">
      <c r="A187" s="107"/>
      <c r="B187" s="107"/>
      <c r="C187" s="107"/>
      <c r="D187" s="107"/>
      <c r="E187" s="107"/>
      <c r="F187" s="107"/>
      <c r="G187" s="107"/>
      <c r="H187" s="107"/>
      <c r="I187" s="308"/>
      <c r="J187" s="308"/>
      <c r="K187" s="308"/>
      <c r="L187" s="308"/>
      <c r="M187" s="308"/>
      <c r="N187" s="308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364"/>
      <c r="BR187" s="364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  <c r="CY187" s="107"/>
      <c r="CZ187" s="107"/>
      <c r="DA187" s="107"/>
      <c r="DB187" s="107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7"/>
      <c r="DN187" s="107"/>
      <c r="DO187" s="107"/>
      <c r="DP187" s="107"/>
      <c r="DQ187" s="107"/>
      <c r="DR187" s="107"/>
      <c r="DS187" s="107"/>
      <c r="DT187" s="107"/>
      <c r="DU187" s="107"/>
      <c r="DV187" s="107"/>
      <c r="DW187" s="107"/>
      <c r="DX187" s="107"/>
      <c r="DY187" s="107"/>
      <c r="DZ187" s="107"/>
      <c r="EA187" s="107"/>
      <c r="EB187" s="107"/>
      <c r="EC187" s="107"/>
      <c r="ED187" s="107"/>
      <c r="EE187" s="107"/>
      <c r="EF187" s="10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  <c r="EZ187" s="107"/>
      <c r="FA187" s="107"/>
      <c r="FB187" s="107"/>
      <c r="FC187" s="107"/>
      <c r="FD187" s="107"/>
      <c r="FE187" s="107"/>
      <c r="FF187" s="107"/>
      <c r="FG187" s="107"/>
      <c r="FH187" s="107"/>
      <c r="FI187" s="107"/>
      <c r="FJ187" s="107"/>
      <c r="FK187" s="107"/>
      <c r="FL187" s="107"/>
      <c r="FM187" s="107"/>
      <c r="FN187" s="107"/>
      <c r="FO187" s="107"/>
      <c r="FP187" s="107"/>
      <c r="FQ187" s="107"/>
      <c r="FR187" s="107"/>
      <c r="FS187" s="107"/>
      <c r="FT187" s="107"/>
      <c r="FU187" s="107"/>
      <c r="FV187" s="107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</row>
    <row r="188" spans="1:219" x14ac:dyDescent="0.25">
      <c r="A188" s="107"/>
      <c r="B188" s="107"/>
      <c r="C188" s="107"/>
      <c r="D188" s="107"/>
      <c r="E188" s="107"/>
      <c r="F188" s="107"/>
      <c r="G188" s="107"/>
      <c r="H188" s="107"/>
      <c r="I188" s="308"/>
      <c r="J188" s="308"/>
      <c r="K188" s="308"/>
      <c r="L188" s="308"/>
      <c r="M188" s="308"/>
      <c r="N188" s="308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364"/>
      <c r="BR188" s="364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  <c r="CY188" s="107"/>
      <c r="CZ188" s="107"/>
      <c r="DA188" s="107"/>
      <c r="DB188" s="107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7"/>
      <c r="DN188" s="107"/>
      <c r="DO188" s="107"/>
      <c r="DP188" s="107"/>
      <c r="DQ188" s="107"/>
      <c r="DR188" s="107"/>
      <c r="DS188" s="107"/>
      <c r="DT188" s="107"/>
      <c r="DU188" s="107"/>
      <c r="DV188" s="107"/>
      <c r="DW188" s="107"/>
      <c r="DX188" s="107"/>
      <c r="DY188" s="107"/>
      <c r="DZ188" s="107"/>
      <c r="EA188" s="107"/>
      <c r="EB188" s="107"/>
      <c r="EC188" s="107"/>
      <c r="ED188" s="107"/>
      <c r="EE188" s="107"/>
      <c r="EF188" s="10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  <c r="EZ188" s="107"/>
      <c r="FA188" s="107"/>
      <c r="FB188" s="107"/>
      <c r="FC188" s="107"/>
      <c r="FD188" s="107"/>
      <c r="FE188" s="107"/>
      <c r="FF188" s="107"/>
      <c r="FG188" s="107"/>
      <c r="FH188" s="107"/>
      <c r="FI188" s="107"/>
      <c r="FJ188" s="107"/>
      <c r="FK188" s="107"/>
      <c r="FL188" s="107"/>
      <c r="FM188" s="107"/>
      <c r="FN188" s="107"/>
      <c r="FO188" s="107"/>
      <c r="FP188" s="107"/>
      <c r="FQ188" s="107"/>
      <c r="FR188" s="107"/>
      <c r="FS188" s="107"/>
      <c r="FT188" s="107"/>
      <c r="FU188" s="107"/>
      <c r="FV188" s="107"/>
      <c r="FW188" s="107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</row>
    <row r="189" spans="1:219" x14ac:dyDescent="0.25">
      <c r="A189" s="107"/>
      <c r="B189" s="107"/>
      <c r="C189" s="107"/>
      <c r="D189" s="107"/>
      <c r="E189" s="107"/>
      <c r="F189" s="107"/>
      <c r="G189" s="107"/>
      <c r="H189" s="107"/>
      <c r="I189" s="308"/>
      <c r="J189" s="308"/>
      <c r="K189" s="308"/>
      <c r="L189" s="308"/>
      <c r="M189" s="308"/>
      <c r="N189" s="308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364"/>
      <c r="BR189" s="364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  <c r="CY189" s="107"/>
      <c r="CZ189" s="107"/>
      <c r="DA189" s="107"/>
      <c r="DB189" s="107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7"/>
      <c r="DN189" s="107"/>
      <c r="DO189" s="107"/>
      <c r="DP189" s="107"/>
      <c r="DQ189" s="107"/>
      <c r="DR189" s="107"/>
      <c r="DS189" s="107"/>
      <c r="DT189" s="107"/>
      <c r="DU189" s="107"/>
      <c r="DV189" s="107"/>
      <c r="DW189" s="107"/>
      <c r="DX189" s="107"/>
      <c r="DY189" s="107"/>
      <c r="DZ189" s="107"/>
      <c r="EA189" s="107"/>
      <c r="EB189" s="107"/>
      <c r="EC189" s="107"/>
      <c r="ED189" s="107"/>
      <c r="EE189" s="107"/>
      <c r="EF189" s="10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  <c r="EZ189" s="107"/>
      <c r="FA189" s="107"/>
      <c r="FB189" s="107"/>
      <c r="FC189" s="107"/>
      <c r="FD189" s="107"/>
      <c r="FE189" s="107"/>
      <c r="FF189" s="107"/>
      <c r="FG189" s="107"/>
      <c r="FH189" s="107"/>
      <c r="FI189" s="107"/>
      <c r="FJ189" s="107"/>
      <c r="FK189" s="107"/>
      <c r="FL189" s="107"/>
      <c r="FM189" s="107"/>
      <c r="FN189" s="107"/>
      <c r="FO189" s="107"/>
      <c r="FP189" s="107"/>
      <c r="FQ189" s="107"/>
      <c r="FR189" s="107"/>
      <c r="FS189" s="107"/>
      <c r="FT189" s="107"/>
      <c r="FU189" s="107"/>
      <c r="FV189" s="107"/>
      <c r="FW189" s="107"/>
      <c r="FX189" s="107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</row>
    <row r="190" spans="1:219" x14ac:dyDescent="0.25">
      <c r="A190" s="107"/>
      <c r="B190" s="107"/>
      <c r="C190" s="107"/>
      <c r="D190" s="107"/>
      <c r="E190" s="107"/>
      <c r="F190" s="107"/>
      <c r="G190" s="107"/>
      <c r="H190" s="107"/>
      <c r="I190" s="308"/>
      <c r="J190" s="308"/>
      <c r="K190" s="308"/>
      <c r="L190" s="308"/>
      <c r="M190" s="308"/>
      <c r="N190" s="308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364"/>
      <c r="BR190" s="364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  <c r="CY190" s="107"/>
      <c r="CZ190" s="107"/>
      <c r="DA190" s="107"/>
      <c r="DB190" s="107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7"/>
      <c r="DN190" s="107"/>
      <c r="DO190" s="107"/>
      <c r="DP190" s="107"/>
      <c r="DQ190" s="107"/>
      <c r="DR190" s="107"/>
      <c r="DS190" s="107"/>
      <c r="DT190" s="107"/>
      <c r="DU190" s="107"/>
      <c r="DV190" s="107"/>
      <c r="DW190" s="107"/>
      <c r="DX190" s="107"/>
      <c r="DY190" s="107"/>
      <c r="DZ190" s="107"/>
      <c r="EA190" s="107"/>
      <c r="EB190" s="107"/>
      <c r="EC190" s="107"/>
      <c r="ED190" s="107"/>
      <c r="EE190" s="107"/>
      <c r="EF190" s="10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  <c r="EZ190" s="107"/>
      <c r="FA190" s="107"/>
      <c r="FB190" s="107"/>
      <c r="FC190" s="107"/>
      <c r="FD190" s="107"/>
      <c r="FE190" s="107"/>
      <c r="FF190" s="107"/>
      <c r="FG190" s="107"/>
      <c r="FH190" s="107"/>
      <c r="FI190" s="107"/>
      <c r="FJ190" s="107"/>
      <c r="FK190" s="107"/>
      <c r="FL190" s="107"/>
      <c r="FM190" s="107"/>
      <c r="FN190" s="107"/>
      <c r="FO190" s="107"/>
      <c r="FP190" s="107"/>
      <c r="FQ190" s="107"/>
      <c r="FR190" s="107"/>
      <c r="FS190" s="107"/>
      <c r="FT190" s="107"/>
      <c r="FU190" s="107"/>
      <c r="FV190" s="107"/>
      <c r="FW190" s="107"/>
      <c r="FX190" s="107"/>
      <c r="FY190" s="107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</row>
    <row r="191" spans="1:219" x14ac:dyDescent="0.25">
      <c r="A191" s="107"/>
      <c r="B191" s="107"/>
      <c r="C191" s="107"/>
      <c r="D191" s="107"/>
      <c r="E191" s="107"/>
      <c r="F191" s="107"/>
      <c r="G191" s="107"/>
      <c r="H191" s="107"/>
      <c r="I191" s="308"/>
      <c r="J191" s="308"/>
      <c r="K191" s="308"/>
      <c r="L191" s="308"/>
      <c r="M191" s="308"/>
      <c r="N191" s="308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364"/>
      <c r="BR191" s="364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A191" s="107"/>
      <c r="DB191" s="107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7"/>
      <c r="DN191" s="107"/>
      <c r="DO191" s="107"/>
      <c r="DP191" s="107"/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  <c r="EZ191" s="107"/>
      <c r="FA191" s="107"/>
      <c r="FB191" s="107"/>
      <c r="FC191" s="107"/>
      <c r="FD191" s="107"/>
      <c r="FE191" s="107"/>
      <c r="FF191" s="107"/>
      <c r="FG191" s="107"/>
      <c r="FH191" s="107"/>
      <c r="FI191" s="107"/>
      <c r="FJ191" s="107"/>
      <c r="FK191" s="107"/>
      <c r="FL191" s="107"/>
      <c r="FM191" s="107"/>
      <c r="FN191" s="107"/>
      <c r="FO191" s="107"/>
      <c r="FP191" s="107"/>
      <c r="FQ191" s="107"/>
      <c r="FR191" s="107"/>
      <c r="FS191" s="107"/>
      <c r="FT191" s="107"/>
      <c r="FU191" s="107"/>
      <c r="FV191" s="107"/>
      <c r="FW191" s="107"/>
      <c r="FX191" s="107"/>
      <c r="FY191" s="107"/>
      <c r="FZ191" s="107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</row>
    <row r="192" spans="1:219" x14ac:dyDescent="0.25">
      <c r="A192" s="107"/>
      <c r="B192" s="107"/>
      <c r="C192" s="107"/>
      <c r="D192" s="107"/>
      <c r="E192" s="107"/>
      <c r="F192" s="107"/>
      <c r="G192" s="107"/>
      <c r="H192" s="107"/>
      <c r="I192" s="308"/>
      <c r="J192" s="308"/>
      <c r="K192" s="308"/>
      <c r="L192" s="308"/>
      <c r="M192" s="308"/>
      <c r="N192" s="308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364"/>
      <c r="BR192" s="364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  <c r="CY192" s="107"/>
      <c r="CZ192" s="107"/>
      <c r="DA192" s="107"/>
      <c r="DB192" s="107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7"/>
      <c r="DN192" s="107"/>
      <c r="DO192" s="107"/>
      <c r="DP192" s="107"/>
      <c r="DQ192" s="107"/>
      <c r="DR192" s="107"/>
      <c r="DS192" s="107"/>
      <c r="DT192" s="107"/>
      <c r="DU192" s="107"/>
      <c r="DV192" s="107"/>
      <c r="DW192" s="107"/>
      <c r="DX192" s="107"/>
      <c r="DY192" s="107"/>
      <c r="DZ192" s="107"/>
      <c r="EA192" s="107"/>
      <c r="EB192" s="107"/>
      <c r="EC192" s="107"/>
      <c r="ED192" s="107"/>
      <c r="EE192" s="107"/>
      <c r="EF192" s="10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  <c r="EZ192" s="107"/>
      <c r="FA192" s="107"/>
      <c r="FB192" s="107"/>
      <c r="FC192" s="107"/>
      <c r="FD192" s="107"/>
      <c r="FE192" s="107"/>
      <c r="FF192" s="107"/>
      <c r="FG192" s="107"/>
      <c r="FH192" s="107"/>
      <c r="FI192" s="107"/>
      <c r="FJ192" s="107"/>
      <c r="FK192" s="107"/>
      <c r="FL192" s="107"/>
      <c r="FM192" s="107"/>
      <c r="FN192" s="107"/>
      <c r="FO192" s="107"/>
      <c r="FP192" s="107"/>
      <c r="FQ192" s="107"/>
      <c r="FR192" s="107"/>
      <c r="FS192" s="107"/>
      <c r="FT192" s="107"/>
      <c r="FU192" s="107"/>
      <c r="FV192" s="107"/>
      <c r="FW192" s="107"/>
      <c r="FX192" s="107"/>
      <c r="FY192" s="107"/>
      <c r="FZ192" s="107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</row>
    <row r="193" spans="1:219" x14ac:dyDescent="0.25">
      <c r="A193" s="107"/>
      <c r="B193" s="107"/>
      <c r="C193" s="107"/>
      <c r="D193" s="107"/>
      <c r="E193" s="107"/>
      <c r="F193" s="107"/>
      <c r="G193" s="107"/>
      <c r="H193" s="107"/>
      <c r="I193" s="308"/>
      <c r="J193" s="308"/>
      <c r="K193" s="308"/>
      <c r="L193" s="308"/>
      <c r="M193" s="308"/>
      <c r="N193" s="308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364"/>
      <c r="BR193" s="364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  <c r="CY193" s="107"/>
      <c r="CZ193" s="107"/>
      <c r="DA193" s="107"/>
      <c r="DB193" s="107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7"/>
      <c r="DN193" s="107"/>
      <c r="DO193" s="107"/>
      <c r="DP193" s="107"/>
      <c r="DQ193" s="107"/>
      <c r="DR193" s="107"/>
      <c r="DS193" s="107"/>
      <c r="DT193" s="107"/>
      <c r="DU193" s="107"/>
      <c r="DV193" s="107"/>
      <c r="DW193" s="107"/>
      <c r="DX193" s="107"/>
      <c r="DY193" s="107"/>
      <c r="DZ193" s="107"/>
      <c r="EA193" s="107"/>
      <c r="EB193" s="107"/>
      <c r="EC193" s="107"/>
      <c r="ED193" s="107"/>
      <c r="EE193" s="107"/>
      <c r="EF193" s="10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  <c r="EZ193" s="107"/>
      <c r="FA193" s="107"/>
      <c r="FB193" s="107"/>
      <c r="FC193" s="107"/>
      <c r="FD193" s="107"/>
      <c r="FE193" s="107"/>
      <c r="FF193" s="107"/>
      <c r="FG193" s="107"/>
      <c r="FH193" s="107"/>
      <c r="FI193" s="107"/>
      <c r="FJ193" s="107"/>
      <c r="FK193" s="107"/>
      <c r="FL193" s="107"/>
      <c r="FM193" s="107"/>
      <c r="FN193" s="107"/>
      <c r="FO193" s="107"/>
      <c r="FP193" s="107"/>
      <c r="FQ193" s="107"/>
      <c r="FR193" s="107"/>
      <c r="FS193" s="107"/>
      <c r="FT193" s="107"/>
      <c r="FU193" s="107"/>
      <c r="FV193" s="107"/>
      <c r="FW193" s="107"/>
      <c r="FX193" s="107"/>
      <c r="FY193" s="107"/>
      <c r="FZ193" s="107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</row>
    <row r="194" spans="1:219" x14ac:dyDescent="0.25">
      <c r="A194" s="107"/>
      <c r="B194" s="107"/>
      <c r="C194" s="107"/>
      <c r="D194" s="107"/>
      <c r="E194" s="107"/>
      <c r="F194" s="107"/>
      <c r="G194" s="107"/>
      <c r="H194" s="107"/>
      <c r="I194" s="308"/>
      <c r="J194" s="308"/>
      <c r="K194" s="308"/>
      <c r="L194" s="308"/>
      <c r="M194" s="308"/>
      <c r="N194" s="308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364"/>
      <c r="BR194" s="364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  <c r="CY194" s="107"/>
      <c r="CZ194" s="107"/>
      <c r="DA194" s="107"/>
      <c r="DB194" s="107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7"/>
      <c r="DN194" s="107"/>
      <c r="DO194" s="107"/>
      <c r="DP194" s="107"/>
      <c r="DQ194" s="107"/>
      <c r="DR194" s="107"/>
      <c r="DS194" s="107"/>
      <c r="DT194" s="107"/>
      <c r="DU194" s="107"/>
      <c r="DV194" s="107"/>
      <c r="DW194" s="107"/>
      <c r="DX194" s="107"/>
      <c r="DY194" s="107"/>
      <c r="DZ194" s="107"/>
      <c r="EA194" s="107"/>
      <c r="EB194" s="107"/>
      <c r="EC194" s="107"/>
      <c r="ED194" s="107"/>
      <c r="EE194" s="107"/>
      <c r="EF194" s="107"/>
      <c r="EG194" s="107"/>
      <c r="EH194" s="107"/>
      <c r="EI194" s="107"/>
      <c r="EJ194" s="107"/>
      <c r="EK194" s="107"/>
      <c r="EL194" s="107"/>
      <c r="EM194" s="107"/>
      <c r="EN194" s="107"/>
      <c r="EO194" s="107"/>
      <c r="EP194" s="107"/>
      <c r="EQ194" s="107"/>
      <c r="ER194" s="107"/>
      <c r="ES194" s="107"/>
      <c r="ET194" s="107"/>
      <c r="EU194" s="107"/>
      <c r="EV194" s="107"/>
      <c r="EW194" s="107"/>
      <c r="EX194" s="107"/>
      <c r="EY194" s="107"/>
      <c r="EZ194" s="107"/>
      <c r="FA194" s="107"/>
      <c r="FB194" s="107"/>
      <c r="FC194" s="107"/>
      <c r="FD194" s="107"/>
      <c r="FE194" s="107"/>
      <c r="FF194" s="107"/>
      <c r="FG194" s="107"/>
      <c r="FH194" s="107"/>
      <c r="FI194" s="107"/>
      <c r="FJ194" s="107"/>
      <c r="FK194" s="107"/>
      <c r="FL194" s="107"/>
      <c r="FM194" s="107"/>
      <c r="FN194" s="107"/>
      <c r="FO194" s="107"/>
      <c r="FP194" s="107"/>
      <c r="FQ194" s="107"/>
      <c r="FR194" s="107"/>
      <c r="FS194" s="107"/>
      <c r="FT194" s="107"/>
      <c r="FU194" s="107"/>
      <c r="FV194" s="107"/>
      <c r="FW194" s="107"/>
      <c r="FX194" s="107"/>
      <c r="FY194" s="107"/>
      <c r="FZ194" s="107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</row>
    <row r="195" spans="1:219" x14ac:dyDescent="0.25">
      <c r="A195" s="107"/>
      <c r="B195" s="107"/>
      <c r="C195" s="107"/>
      <c r="D195" s="107"/>
      <c r="E195" s="107"/>
      <c r="F195" s="107"/>
      <c r="G195" s="107"/>
      <c r="H195" s="107"/>
      <c r="I195" s="308"/>
      <c r="J195" s="308"/>
      <c r="K195" s="308"/>
      <c r="L195" s="308"/>
      <c r="M195" s="308"/>
      <c r="N195" s="308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364"/>
      <c r="BR195" s="364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  <c r="EZ195" s="107"/>
      <c r="FA195" s="107"/>
      <c r="FB195" s="107"/>
      <c r="FC195" s="107"/>
      <c r="FD195" s="107"/>
      <c r="FE195" s="107"/>
      <c r="FF195" s="107"/>
      <c r="FG195" s="107"/>
      <c r="FH195" s="107"/>
      <c r="FI195" s="107"/>
      <c r="FJ195" s="107"/>
      <c r="FK195" s="107"/>
      <c r="FL195" s="107"/>
      <c r="FM195" s="107"/>
      <c r="FN195" s="107"/>
      <c r="FO195" s="107"/>
      <c r="FP195" s="107"/>
      <c r="FQ195" s="107"/>
      <c r="FR195" s="107"/>
      <c r="FS195" s="107"/>
      <c r="FT195" s="107"/>
      <c r="FU195" s="107"/>
      <c r="FV195" s="107"/>
      <c r="FW195" s="107"/>
      <c r="FX195" s="107"/>
      <c r="FY195" s="107"/>
      <c r="FZ195" s="107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</row>
    <row r="196" spans="1:219" x14ac:dyDescent="0.25">
      <c r="A196" s="107"/>
      <c r="B196" s="107"/>
      <c r="C196" s="107"/>
      <c r="D196" s="107"/>
      <c r="E196" s="107"/>
      <c r="F196" s="107"/>
      <c r="G196" s="107"/>
      <c r="H196" s="107"/>
      <c r="I196" s="308"/>
      <c r="J196" s="308"/>
      <c r="K196" s="308"/>
      <c r="L196" s="308"/>
      <c r="M196" s="308"/>
      <c r="N196" s="308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364"/>
      <c r="BR196" s="364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  <c r="CY196" s="107"/>
      <c r="CZ196" s="107"/>
      <c r="DA196" s="107"/>
      <c r="DB196" s="107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7"/>
      <c r="DN196" s="107"/>
      <c r="DO196" s="107"/>
      <c r="DP196" s="107"/>
      <c r="DQ196" s="107"/>
      <c r="DR196" s="107"/>
      <c r="DS196" s="107"/>
      <c r="DT196" s="107"/>
      <c r="DU196" s="107"/>
      <c r="DV196" s="107"/>
      <c r="DW196" s="107"/>
      <c r="DX196" s="107"/>
      <c r="DY196" s="107"/>
      <c r="DZ196" s="107"/>
      <c r="EA196" s="107"/>
      <c r="EB196" s="107"/>
      <c r="EC196" s="107"/>
      <c r="ED196" s="107"/>
      <c r="EE196" s="107"/>
      <c r="EF196" s="10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  <c r="EZ196" s="107"/>
      <c r="FA196" s="107"/>
      <c r="FB196" s="107"/>
      <c r="FC196" s="107"/>
      <c r="FD196" s="107"/>
      <c r="FE196" s="107"/>
      <c r="FF196" s="107"/>
      <c r="FG196" s="107"/>
      <c r="FH196" s="107"/>
      <c r="FI196" s="107"/>
      <c r="FJ196" s="107"/>
      <c r="FK196" s="107"/>
      <c r="FL196" s="107"/>
      <c r="FM196" s="107"/>
      <c r="FN196" s="107"/>
      <c r="FO196" s="107"/>
      <c r="FP196" s="107"/>
      <c r="FQ196" s="107"/>
      <c r="FR196" s="107"/>
      <c r="FS196" s="107"/>
      <c r="FT196" s="107"/>
      <c r="FU196" s="107"/>
      <c r="FV196" s="107"/>
      <c r="FW196" s="107"/>
      <c r="FX196" s="107"/>
      <c r="FY196" s="107"/>
      <c r="FZ196" s="107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</row>
    <row r="197" spans="1:219" x14ac:dyDescent="0.25">
      <c r="A197" s="107"/>
      <c r="B197" s="107"/>
      <c r="C197" s="107"/>
      <c r="D197" s="107"/>
      <c r="E197" s="107"/>
      <c r="F197" s="107"/>
      <c r="G197" s="107"/>
      <c r="H197" s="107"/>
      <c r="I197" s="308"/>
      <c r="J197" s="308"/>
      <c r="K197" s="308"/>
      <c r="L197" s="308"/>
      <c r="M197" s="308"/>
      <c r="N197" s="308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364"/>
      <c r="BR197" s="364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  <c r="CY197" s="107"/>
      <c r="CZ197" s="107"/>
      <c r="DA197" s="107"/>
      <c r="DB197" s="107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7"/>
      <c r="DN197" s="107"/>
      <c r="DO197" s="107"/>
      <c r="DP197" s="107"/>
      <c r="DQ197" s="107"/>
      <c r="DR197" s="107"/>
      <c r="DS197" s="107"/>
      <c r="DT197" s="107"/>
      <c r="DU197" s="107"/>
      <c r="DV197" s="107"/>
      <c r="DW197" s="107"/>
      <c r="DX197" s="107"/>
      <c r="DY197" s="107"/>
      <c r="DZ197" s="107"/>
      <c r="EA197" s="107"/>
      <c r="EB197" s="107"/>
      <c r="EC197" s="107"/>
      <c r="ED197" s="107"/>
      <c r="EE197" s="107"/>
      <c r="EF197" s="107"/>
      <c r="EG197" s="107"/>
      <c r="EH197" s="107"/>
      <c r="EI197" s="107"/>
      <c r="EJ197" s="107"/>
      <c r="EK197" s="107"/>
      <c r="EL197" s="107"/>
      <c r="EM197" s="107"/>
      <c r="EN197" s="107"/>
      <c r="EO197" s="107"/>
      <c r="EP197" s="107"/>
      <c r="EQ197" s="107"/>
      <c r="ER197" s="107"/>
      <c r="ES197" s="107"/>
      <c r="ET197" s="107"/>
      <c r="EU197" s="107"/>
      <c r="EV197" s="107"/>
      <c r="EW197" s="107"/>
      <c r="EX197" s="107"/>
      <c r="EY197" s="107"/>
      <c r="EZ197" s="107"/>
      <c r="FA197" s="107"/>
      <c r="FB197" s="107"/>
      <c r="FC197" s="107"/>
      <c r="FD197" s="107"/>
      <c r="FE197" s="107"/>
      <c r="FF197" s="107"/>
      <c r="FG197" s="107"/>
      <c r="FH197" s="107"/>
      <c r="FI197" s="107"/>
      <c r="FJ197" s="107"/>
      <c r="FK197" s="107"/>
      <c r="FL197" s="107"/>
      <c r="FM197" s="107"/>
      <c r="FN197" s="107"/>
      <c r="FO197" s="107"/>
      <c r="FP197" s="107"/>
      <c r="FQ197" s="107"/>
      <c r="FR197" s="107"/>
      <c r="FS197" s="107"/>
      <c r="FT197" s="107"/>
      <c r="FU197" s="107"/>
      <c r="FV197" s="107"/>
      <c r="FW197" s="107"/>
      <c r="FX197" s="107"/>
      <c r="FY197" s="107"/>
      <c r="FZ197" s="107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</row>
    <row r="198" spans="1:219" x14ac:dyDescent="0.25">
      <c r="A198" s="107"/>
      <c r="B198" s="107"/>
      <c r="C198" s="107"/>
      <c r="D198" s="107"/>
      <c r="E198" s="107"/>
      <c r="F198" s="107"/>
      <c r="G198" s="107"/>
      <c r="H198" s="107"/>
      <c r="I198" s="308"/>
      <c r="J198" s="308"/>
      <c r="K198" s="308"/>
      <c r="L198" s="308"/>
      <c r="M198" s="308"/>
      <c r="N198" s="308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364"/>
      <c r="BR198" s="364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  <c r="CY198" s="107"/>
      <c r="CZ198" s="107"/>
      <c r="DA198" s="107"/>
      <c r="DB198" s="107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7"/>
      <c r="DN198" s="107"/>
      <c r="DO198" s="107"/>
      <c r="DP198" s="107"/>
      <c r="DQ198" s="107"/>
      <c r="DR198" s="107"/>
      <c r="DS198" s="107"/>
      <c r="DT198" s="107"/>
      <c r="DU198" s="107"/>
      <c r="DV198" s="107"/>
      <c r="DW198" s="107"/>
      <c r="DX198" s="107"/>
      <c r="DY198" s="107"/>
      <c r="DZ198" s="107"/>
      <c r="EA198" s="107"/>
      <c r="EB198" s="107"/>
      <c r="EC198" s="107"/>
      <c r="ED198" s="107"/>
      <c r="EE198" s="107"/>
      <c r="EF198" s="10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  <c r="EZ198" s="107"/>
      <c r="FA198" s="107"/>
      <c r="FB198" s="107"/>
      <c r="FC198" s="107"/>
      <c r="FD198" s="107"/>
      <c r="FE198" s="107"/>
      <c r="FF198" s="107"/>
      <c r="FG198" s="107"/>
      <c r="FH198" s="107"/>
      <c r="FI198" s="107"/>
      <c r="FJ198" s="107"/>
      <c r="FK198" s="107"/>
      <c r="FL198" s="107"/>
      <c r="FM198" s="107"/>
      <c r="FN198" s="107"/>
      <c r="FO198" s="107"/>
      <c r="FP198" s="107"/>
      <c r="FQ198" s="107"/>
      <c r="FR198" s="107"/>
      <c r="FS198" s="107"/>
      <c r="FT198" s="107"/>
      <c r="FU198" s="107"/>
      <c r="FV198" s="107"/>
      <c r="FW198" s="107"/>
      <c r="FX198" s="107"/>
      <c r="FY198" s="107"/>
      <c r="FZ198" s="107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</row>
    <row r="199" spans="1:219" x14ac:dyDescent="0.25">
      <c r="A199" s="107"/>
      <c r="B199" s="107"/>
      <c r="C199" s="107"/>
      <c r="D199" s="107"/>
      <c r="E199" s="107"/>
      <c r="F199" s="107"/>
      <c r="G199" s="107"/>
      <c r="H199" s="107"/>
      <c r="I199" s="308"/>
      <c r="J199" s="308"/>
      <c r="K199" s="308"/>
      <c r="L199" s="308"/>
      <c r="M199" s="308"/>
      <c r="N199" s="308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364"/>
      <c r="BR199" s="364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  <c r="CY199" s="107"/>
      <c r="CZ199" s="107"/>
      <c r="DA199" s="107"/>
      <c r="DB199" s="107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7"/>
      <c r="DN199" s="107"/>
      <c r="DO199" s="107"/>
      <c r="DP199" s="107"/>
      <c r="DQ199" s="107"/>
      <c r="DR199" s="107"/>
      <c r="DS199" s="107"/>
      <c r="DT199" s="107"/>
      <c r="DU199" s="107"/>
      <c r="DV199" s="107"/>
      <c r="DW199" s="107"/>
      <c r="DX199" s="107"/>
      <c r="DY199" s="107"/>
      <c r="DZ199" s="107"/>
      <c r="EA199" s="107"/>
      <c r="EB199" s="107"/>
      <c r="EC199" s="107"/>
      <c r="ED199" s="107"/>
      <c r="EE199" s="107"/>
      <c r="EF199" s="10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  <c r="EZ199" s="107"/>
      <c r="FA199" s="107"/>
      <c r="FB199" s="107"/>
      <c r="FC199" s="107"/>
      <c r="FD199" s="107"/>
      <c r="FE199" s="107"/>
      <c r="FF199" s="107"/>
      <c r="FG199" s="107"/>
      <c r="FH199" s="107"/>
      <c r="FI199" s="107"/>
      <c r="FJ199" s="107"/>
      <c r="FK199" s="107"/>
      <c r="FL199" s="107"/>
      <c r="FM199" s="107"/>
      <c r="FN199" s="107"/>
      <c r="FO199" s="107"/>
      <c r="FP199" s="107"/>
      <c r="FQ199" s="107"/>
      <c r="FR199" s="107"/>
      <c r="FS199" s="107"/>
      <c r="FT199" s="107"/>
      <c r="FU199" s="107"/>
      <c r="FV199" s="107"/>
      <c r="FW199" s="107"/>
      <c r="FX199" s="107"/>
      <c r="FY199" s="107"/>
      <c r="FZ199" s="107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</row>
    <row r="200" spans="1:219" x14ac:dyDescent="0.25">
      <c r="A200" s="107"/>
      <c r="B200" s="107"/>
      <c r="C200" s="107"/>
      <c r="D200" s="107"/>
      <c r="E200" s="107"/>
      <c r="F200" s="107"/>
      <c r="G200" s="107"/>
      <c r="H200" s="107"/>
      <c r="I200" s="308"/>
      <c r="J200" s="308"/>
      <c r="K200" s="308"/>
      <c r="L200" s="308"/>
      <c r="M200" s="308"/>
      <c r="N200" s="308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364"/>
      <c r="BR200" s="364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  <c r="CY200" s="107"/>
      <c r="CZ200" s="107"/>
      <c r="DA200" s="107"/>
      <c r="DB200" s="107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7"/>
      <c r="DN200" s="107"/>
      <c r="DO200" s="107"/>
      <c r="DP200" s="107"/>
      <c r="DQ200" s="107"/>
      <c r="DR200" s="107"/>
      <c r="DS200" s="107"/>
      <c r="DT200" s="107"/>
      <c r="DU200" s="107"/>
      <c r="DV200" s="107"/>
      <c r="DW200" s="107"/>
      <c r="DX200" s="107"/>
      <c r="DY200" s="107"/>
      <c r="DZ200" s="107"/>
      <c r="EA200" s="107"/>
      <c r="EB200" s="107"/>
      <c r="EC200" s="107"/>
      <c r="ED200" s="107"/>
      <c r="EE200" s="107"/>
      <c r="EF200" s="10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  <c r="EZ200" s="107"/>
      <c r="FA200" s="107"/>
      <c r="FB200" s="107"/>
      <c r="FC200" s="107"/>
      <c r="FD200" s="107"/>
      <c r="FE200" s="107"/>
      <c r="FF200" s="107"/>
      <c r="FG200" s="107"/>
      <c r="FH200" s="107"/>
      <c r="FI200" s="107"/>
      <c r="FJ200" s="107"/>
      <c r="FK200" s="107"/>
      <c r="FL200" s="107"/>
      <c r="FM200" s="107"/>
      <c r="FN200" s="107"/>
      <c r="FO200" s="107"/>
      <c r="FP200" s="107"/>
      <c r="FQ200" s="107"/>
      <c r="FR200" s="107"/>
      <c r="FS200" s="107"/>
      <c r="FT200" s="107"/>
      <c r="FU200" s="107"/>
      <c r="FV200" s="107"/>
      <c r="FW200" s="107"/>
      <c r="FX200" s="107"/>
      <c r="FY200" s="107"/>
      <c r="FZ200" s="107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</row>
    <row r="201" spans="1:219" x14ac:dyDescent="0.25">
      <c r="A201" s="107"/>
      <c r="B201" s="107"/>
      <c r="C201" s="107"/>
      <c r="D201" s="107"/>
      <c r="E201" s="107"/>
      <c r="F201" s="107"/>
      <c r="G201" s="107"/>
      <c r="H201" s="107"/>
      <c r="I201" s="308"/>
      <c r="J201" s="308"/>
      <c r="K201" s="308"/>
      <c r="L201" s="308"/>
      <c r="M201" s="308"/>
      <c r="N201" s="308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364"/>
      <c r="BR201" s="364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  <c r="CY201" s="107"/>
      <c r="CZ201" s="107"/>
      <c r="DA201" s="107"/>
      <c r="DB201" s="107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7"/>
      <c r="DN201" s="107"/>
      <c r="DO201" s="107"/>
      <c r="DP201" s="107"/>
      <c r="DQ201" s="107"/>
      <c r="DR201" s="107"/>
      <c r="DS201" s="107"/>
      <c r="DT201" s="107"/>
      <c r="DU201" s="107"/>
      <c r="DV201" s="107"/>
      <c r="DW201" s="107"/>
      <c r="DX201" s="107"/>
      <c r="DY201" s="107"/>
      <c r="DZ201" s="107"/>
      <c r="EA201" s="107"/>
      <c r="EB201" s="107"/>
      <c r="EC201" s="107"/>
      <c r="ED201" s="107"/>
      <c r="EE201" s="107"/>
      <c r="EF201" s="10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  <c r="EZ201" s="107"/>
      <c r="FA201" s="107"/>
      <c r="FB201" s="107"/>
      <c r="FC201" s="107"/>
      <c r="FD201" s="107"/>
      <c r="FE201" s="107"/>
      <c r="FF201" s="107"/>
      <c r="FG201" s="107"/>
      <c r="FH201" s="107"/>
      <c r="FI201" s="107"/>
      <c r="FJ201" s="107"/>
      <c r="FK201" s="107"/>
      <c r="FL201" s="107"/>
      <c r="FM201" s="107"/>
      <c r="FN201" s="107"/>
      <c r="FO201" s="107"/>
      <c r="FP201" s="107"/>
      <c r="FQ201" s="107"/>
      <c r="FR201" s="107"/>
      <c r="FS201" s="107"/>
      <c r="FT201" s="107"/>
      <c r="FU201" s="107"/>
      <c r="FV201" s="107"/>
      <c r="FW201" s="107"/>
      <c r="FX201" s="107"/>
      <c r="FY201" s="107"/>
      <c r="FZ201" s="107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</row>
    <row r="202" spans="1:219" x14ac:dyDescent="0.25">
      <c r="A202" s="107"/>
      <c r="B202" s="107"/>
      <c r="C202" s="107"/>
      <c r="D202" s="107"/>
      <c r="E202" s="107"/>
      <c r="F202" s="107"/>
      <c r="G202" s="107"/>
      <c r="H202" s="107"/>
      <c r="I202" s="308"/>
      <c r="J202" s="308"/>
      <c r="K202" s="308"/>
      <c r="L202" s="308"/>
      <c r="M202" s="308"/>
      <c r="N202" s="308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364"/>
      <c r="BR202" s="364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</row>
    <row r="203" spans="1:219" x14ac:dyDescent="0.25">
      <c r="A203" s="107"/>
      <c r="B203" s="107"/>
      <c r="C203" s="107"/>
      <c r="D203" s="107"/>
      <c r="E203" s="107"/>
      <c r="F203" s="107"/>
      <c r="G203" s="107"/>
      <c r="H203" s="107"/>
      <c r="I203" s="308"/>
      <c r="J203" s="308"/>
      <c r="K203" s="308"/>
      <c r="L203" s="308"/>
      <c r="M203" s="308"/>
      <c r="N203" s="308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364"/>
      <c r="BR203" s="364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  <c r="CY203" s="107"/>
      <c r="CZ203" s="107"/>
      <c r="DA203" s="107"/>
      <c r="DB203" s="107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7"/>
      <c r="DN203" s="107"/>
      <c r="DO203" s="107"/>
      <c r="DP203" s="107"/>
      <c r="DQ203" s="107"/>
      <c r="DR203" s="107"/>
      <c r="DS203" s="107"/>
      <c r="DT203" s="107"/>
      <c r="DU203" s="107"/>
      <c r="DV203" s="107"/>
      <c r="DW203" s="107"/>
      <c r="DX203" s="107"/>
      <c r="DY203" s="107"/>
      <c r="DZ203" s="107"/>
      <c r="EA203" s="107"/>
      <c r="EB203" s="107"/>
      <c r="EC203" s="107"/>
      <c r="ED203" s="107"/>
      <c r="EE203" s="107"/>
      <c r="EF203" s="10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  <c r="EZ203" s="107"/>
      <c r="FA203" s="107"/>
      <c r="FB203" s="107"/>
      <c r="FC203" s="107"/>
      <c r="FD203" s="107"/>
      <c r="FE203" s="107"/>
      <c r="FF203" s="107"/>
      <c r="FG203" s="107"/>
      <c r="FH203" s="107"/>
      <c r="FI203" s="107"/>
      <c r="FJ203" s="107"/>
      <c r="FK203" s="107"/>
      <c r="FL203" s="107"/>
      <c r="FM203" s="107"/>
      <c r="FN203" s="107"/>
      <c r="FO203" s="107"/>
      <c r="FP203" s="107"/>
      <c r="FQ203" s="107"/>
      <c r="FR203" s="107"/>
      <c r="FS203" s="107"/>
      <c r="FT203" s="107"/>
      <c r="FU203" s="107"/>
      <c r="FV203" s="107"/>
      <c r="FW203" s="107"/>
      <c r="FX203" s="107"/>
      <c r="FY203" s="107"/>
      <c r="FZ203" s="107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</row>
    <row r="204" spans="1:219" x14ac:dyDescent="0.25">
      <c r="A204" s="107"/>
      <c r="B204" s="107"/>
      <c r="C204" s="107"/>
      <c r="D204" s="107"/>
      <c r="E204" s="107"/>
      <c r="F204" s="107"/>
      <c r="G204" s="107"/>
      <c r="H204" s="107"/>
      <c r="I204" s="308"/>
      <c r="J204" s="308"/>
      <c r="K204" s="308"/>
      <c r="L204" s="308"/>
      <c r="M204" s="308"/>
      <c r="N204" s="308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364"/>
      <c r="BR204" s="364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  <c r="CY204" s="107"/>
      <c r="CZ204" s="107"/>
      <c r="DA204" s="107"/>
      <c r="DB204" s="107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7"/>
      <c r="DN204" s="107"/>
      <c r="DO204" s="107"/>
      <c r="DP204" s="107"/>
      <c r="DQ204" s="107"/>
      <c r="DR204" s="107"/>
      <c r="DS204" s="107"/>
      <c r="DT204" s="107"/>
      <c r="DU204" s="107"/>
      <c r="DV204" s="107"/>
      <c r="DW204" s="107"/>
      <c r="DX204" s="107"/>
      <c r="DY204" s="107"/>
      <c r="DZ204" s="107"/>
      <c r="EA204" s="107"/>
      <c r="EB204" s="107"/>
      <c r="EC204" s="107"/>
      <c r="ED204" s="107"/>
      <c r="EE204" s="107"/>
      <c r="EF204" s="10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  <c r="EZ204" s="107"/>
      <c r="FA204" s="107"/>
      <c r="FB204" s="107"/>
      <c r="FC204" s="107"/>
      <c r="FD204" s="107"/>
      <c r="FE204" s="107"/>
      <c r="FF204" s="107"/>
      <c r="FG204" s="107"/>
      <c r="FH204" s="107"/>
      <c r="FI204" s="107"/>
      <c r="FJ204" s="107"/>
      <c r="FK204" s="107"/>
      <c r="FL204" s="107"/>
      <c r="FM204" s="107"/>
      <c r="FN204" s="107"/>
      <c r="FO204" s="107"/>
      <c r="FP204" s="107"/>
      <c r="FQ204" s="107"/>
      <c r="FR204" s="107"/>
      <c r="FS204" s="107"/>
      <c r="FT204" s="107"/>
      <c r="FU204" s="107"/>
      <c r="FV204" s="107"/>
      <c r="FW204" s="107"/>
      <c r="FX204" s="107"/>
      <c r="FY204" s="107"/>
      <c r="FZ204" s="107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7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</row>
    <row r="205" spans="1:219" x14ac:dyDescent="0.25">
      <c r="A205" s="107"/>
      <c r="B205" s="107"/>
      <c r="C205" s="107"/>
      <c r="D205" s="107"/>
      <c r="E205" s="107"/>
      <c r="F205" s="107"/>
      <c r="G205" s="107"/>
      <c r="H205" s="107"/>
      <c r="I205" s="308"/>
      <c r="J205" s="308"/>
      <c r="K205" s="308"/>
      <c r="L205" s="308"/>
      <c r="M205" s="308"/>
      <c r="N205" s="308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364"/>
      <c r="BR205" s="364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10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10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10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</row>
    <row r="206" spans="1:219" x14ac:dyDescent="0.25">
      <c r="A206" s="107"/>
      <c r="B206" s="107"/>
      <c r="C206" s="107"/>
      <c r="D206" s="107"/>
      <c r="E206" s="107"/>
      <c r="F206" s="107"/>
      <c r="G206" s="107"/>
      <c r="H206" s="107"/>
      <c r="I206" s="308"/>
      <c r="J206" s="308"/>
      <c r="K206" s="308"/>
      <c r="L206" s="308"/>
      <c r="M206" s="308"/>
      <c r="N206" s="308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364"/>
      <c r="BR206" s="364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  <c r="CY206" s="107"/>
      <c r="CZ206" s="107"/>
      <c r="DA206" s="107"/>
      <c r="DB206" s="107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7"/>
      <c r="DN206" s="107"/>
      <c r="DO206" s="107"/>
      <c r="DP206" s="107"/>
      <c r="DQ206" s="107"/>
      <c r="DR206" s="107"/>
      <c r="DS206" s="107"/>
      <c r="DT206" s="107"/>
      <c r="DU206" s="107"/>
      <c r="DV206" s="107"/>
      <c r="DW206" s="107"/>
      <c r="DX206" s="107"/>
      <c r="DY206" s="107"/>
      <c r="DZ206" s="107"/>
      <c r="EA206" s="107"/>
      <c r="EB206" s="107"/>
      <c r="EC206" s="107"/>
      <c r="ED206" s="107"/>
      <c r="EE206" s="107"/>
      <c r="EF206" s="10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  <c r="EZ206" s="107"/>
      <c r="FA206" s="107"/>
      <c r="FB206" s="107"/>
      <c r="FC206" s="107"/>
      <c r="FD206" s="107"/>
      <c r="FE206" s="107"/>
      <c r="FF206" s="107"/>
      <c r="FG206" s="107"/>
      <c r="FH206" s="107"/>
      <c r="FI206" s="107"/>
      <c r="FJ206" s="107"/>
      <c r="FK206" s="107"/>
      <c r="FL206" s="107"/>
      <c r="FM206" s="107"/>
      <c r="FN206" s="107"/>
      <c r="FO206" s="107"/>
      <c r="FP206" s="107"/>
      <c r="FQ206" s="107"/>
      <c r="FR206" s="107"/>
      <c r="FS206" s="107"/>
      <c r="FT206" s="107"/>
      <c r="FU206" s="107"/>
      <c r="FV206" s="107"/>
      <c r="FW206" s="107"/>
      <c r="FX206" s="107"/>
      <c r="FY206" s="107"/>
      <c r="FZ206" s="107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7"/>
      <c r="GN206" s="107"/>
      <c r="GO206" s="107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</row>
    <row r="207" spans="1:219" x14ac:dyDescent="0.25">
      <c r="A207" s="107"/>
      <c r="B207" s="107"/>
      <c r="C207" s="107"/>
      <c r="D207" s="107"/>
      <c r="E207" s="107"/>
      <c r="F207" s="107"/>
      <c r="G207" s="107"/>
      <c r="H207" s="107"/>
      <c r="I207" s="308"/>
      <c r="J207" s="308"/>
      <c r="K207" s="308"/>
      <c r="L207" s="308"/>
      <c r="M207" s="308"/>
      <c r="N207" s="308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364"/>
      <c r="BR207" s="364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</row>
    <row r="208" spans="1:219" x14ac:dyDescent="0.25">
      <c r="A208" s="107"/>
      <c r="B208" s="107"/>
      <c r="C208" s="107"/>
      <c r="D208" s="107"/>
      <c r="E208" s="107"/>
      <c r="F208" s="107"/>
      <c r="G208" s="107"/>
      <c r="H208" s="107"/>
      <c r="I208" s="308"/>
      <c r="J208" s="308"/>
      <c r="K208" s="308"/>
      <c r="L208" s="308"/>
      <c r="M208" s="308"/>
      <c r="N208" s="308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364"/>
      <c r="BR208" s="364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  <c r="CY208" s="107"/>
      <c r="CZ208" s="107"/>
      <c r="DA208" s="107"/>
      <c r="DB208" s="107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7"/>
      <c r="DN208" s="107"/>
      <c r="DO208" s="107"/>
      <c r="DP208" s="107"/>
      <c r="DQ208" s="107"/>
      <c r="DR208" s="107"/>
      <c r="DS208" s="107"/>
      <c r="DT208" s="107"/>
      <c r="DU208" s="107"/>
      <c r="DV208" s="107"/>
      <c r="DW208" s="107"/>
      <c r="DX208" s="107"/>
      <c r="DY208" s="107"/>
      <c r="DZ208" s="107"/>
      <c r="EA208" s="107"/>
      <c r="EB208" s="107"/>
      <c r="EC208" s="107"/>
      <c r="ED208" s="107"/>
      <c r="EE208" s="107"/>
      <c r="EF208" s="10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  <c r="EZ208" s="107"/>
      <c r="FA208" s="107"/>
      <c r="FB208" s="107"/>
      <c r="FC208" s="107"/>
      <c r="FD208" s="107"/>
      <c r="FE208" s="107"/>
      <c r="FF208" s="107"/>
      <c r="FG208" s="107"/>
      <c r="FH208" s="107"/>
      <c r="FI208" s="107"/>
      <c r="FJ208" s="107"/>
      <c r="FK208" s="107"/>
      <c r="FL208" s="107"/>
      <c r="FM208" s="107"/>
      <c r="FN208" s="107"/>
      <c r="FO208" s="107"/>
      <c r="FP208" s="107"/>
      <c r="FQ208" s="107"/>
      <c r="FR208" s="107"/>
      <c r="FS208" s="107"/>
      <c r="FT208" s="107"/>
      <c r="FU208" s="107"/>
      <c r="FV208" s="107"/>
      <c r="FW208" s="107"/>
      <c r="FX208" s="107"/>
      <c r="FY208" s="107"/>
      <c r="FZ208" s="107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7"/>
      <c r="GN208" s="107"/>
      <c r="GO208" s="107"/>
      <c r="GP208" s="107"/>
      <c r="GQ208" s="107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</row>
    <row r="209" spans="1:219" x14ac:dyDescent="0.25">
      <c r="A209" s="107"/>
      <c r="B209" s="107"/>
      <c r="C209" s="107"/>
      <c r="D209" s="107"/>
      <c r="E209" s="107"/>
      <c r="F209" s="107"/>
      <c r="G209" s="107"/>
      <c r="H209" s="107"/>
      <c r="I209" s="308"/>
      <c r="J209" s="308"/>
      <c r="K209" s="308"/>
      <c r="L209" s="308"/>
      <c r="M209" s="308"/>
      <c r="N209" s="308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364"/>
      <c r="BR209" s="364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  <c r="CY209" s="107"/>
      <c r="CZ209" s="107"/>
      <c r="DA209" s="107"/>
      <c r="DB209" s="107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7"/>
      <c r="DN209" s="107"/>
      <c r="DO209" s="107"/>
      <c r="DP209" s="107"/>
      <c r="DQ209" s="107"/>
      <c r="DR209" s="107"/>
      <c r="DS209" s="107"/>
      <c r="DT209" s="107"/>
      <c r="DU209" s="107"/>
      <c r="DV209" s="107"/>
      <c r="DW209" s="107"/>
      <c r="DX209" s="107"/>
      <c r="DY209" s="107"/>
      <c r="DZ209" s="107"/>
      <c r="EA209" s="107"/>
      <c r="EB209" s="107"/>
      <c r="EC209" s="107"/>
      <c r="ED209" s="107"/>
      <c r="EE209" s="107"/>
      <c r="EF209" s="10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7"/>
      <c r="FA209" s="107"/>
      <c r="FB209" s="107"/>
      <c r="FC209" s="107"/>
      <c r="FD209" s="107"/>
      <c r="FE209" s="107"/>
      <c r="FF209" s="107"/>
      <c r="FG209" s="107"/>
      <c r="FH209" s="107"/>
      <c r="FI209" s="107"/>
      <c r="FJ209" s="107"/>
      <c r="FK209" s="107"/>
      <c r="FL209" s="107"/>
      <c r="FM209" s="107"/>
      <c r="FN209" s="107"/>
      <c r="FO209" s="107"/>
      <c r="FP209" s="107"/>
      <c r="FQ209" s="107"/>
      <c r="FR209" s="107"/>
      <c r="FS209" s="107"/>
      <c r="FT209" s="107"/>
      <c r="FU209" s="107"/>
      <c r="FV209" s="107"/>
      <c r="FW209" s="107"/>
      <c r="FX209" s="107"/>
      <c r="FY209" s="107"/>
      <c r="FZ209" s="107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7"/>
      <c r="GN209" s="107"/>
      <c r="GO209" s="107"/>
      <c r="GP209" s="107"/>
      <c r="GQ209" s="107"/>
      <c r="GR209" s="107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</row>
    <row r="210" spans="1:219" x14ac:dyDescent="0.25">
      <c r="A210" s="107"/>
      <c r="B210" s="107"/>
      <c r="C210" s="107"/>
      <c r="D210" s="107"/>
      <c r="E210" s="107"/>
      <c r="F210" s="107"/>
      <c r="G210" s="107"/>
      <c r="H210" s="107"/>
      <c r="I210" s="308"/>
      <c r="J210" s="308"/>
      <c r="K210" s="308"/>
      <c r="L210" s="308"/>
      <c r="M210" s="308"/>
      <c r="N210" s="308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364"/>
      <c r="BR210" s="364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  <c r="CY210" s="107"/>
      <c r="CZ210" s="107"/>
      <c r="DA210" s="107"/>
      <c r="DB210" s="107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7"/>
      <c r="DN210" s="107"/>
      <c r="DO210" s="107"/>
      <c r="DP210" s="107"/>
      <c r="DQ210" s="107"/>
      <c r="DR210" s="107"/>
      <c r="DS210" s="107"/>
      <c r="DT210" s="107"/>
      <c r="DU210" s="107"/>
      <c r="DV210" s="107"/>
      <c r="DW210" s="107"/>
      <c r="DX210" s="107"/>
      <c r="DY210" s="107"/>
      <c r="DZ210" s="107"/>
      <c r="EA210" s="107"/>
      <c r="EB210" s="107"/>
      <c r="EC210" s="107"/>
      <c r="ED210" s="107"/>
      <c r="EE210" s="107"/>
      <c r="EF210" s="10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  <c r="EZ210" s="107"/>
      <c r="FA210" s="107"/>
      <c r="FB210" s="107"/>
      <c r="FC210" s="107"/>
      <c r="FD210" s="107"/>
      <c r="FE210" s="107"/>
      <c r="FF210" s="107"/>
      <c r="FG210" s="107"/>
      <c r="FH210" s="107"/>
      <c r="FI210" s="107"/>
      <c r="FJ210" s="107"/>
      <c r="FK210" s="107"/>
      <c r="FL210" s="107"/>
      <c r="FM210" s="107"/>
      <c r="FN210" s="107"/>
      <c r="FO210" s="107"/>
      <c r="FP210" s="107"/>
      <c r="FQ210" s="107"/>
      <c r="FR210" s="107"/>
      <c r="FS210" s="107"/>
      <c r="FT210" s="107"/>
      <c r="FU210" s="107"/>
      <c r="FV210" s="107"/>
      <c r="FW210" s="107"/>
      <c r="FX210" s="107"/>
      <c r="FY210" s="107"/>
      <c r="FZ210" s="107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7"/>
      <c r="GN210" s="107"/>
      <c r="GO210" s="107"/>
      <c r="GP210" s="107"/>
      <c r="GQ210" s="107"/>
      <c r="GR210" s="107"/>
      <c r="GS210" s="107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</row>
    <row r="211" spans="1:219" x14ac:dyDescent="0.25">
      <c r="A211" s="107"/>
      <c r="B211" s="107"/>
      <c r="C211" s="107"/>
      <c r="D211" s="107"/>
      <c r="E211" s="107"/>
      <c r="F211" s="107"/>
      <c r="G211" s="107"/>
      <c r="H211" s="107"/>
      <c r="I211" s="308"/>
      <c r="J211" s="308"/>
      <c r="K211" s="308"/>
      <c r="L211" s="308"/>
      <c r="M211" s="308"/>
      <c r="N211" s="308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364"/>
      <c r="BR211" s="364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7"/>
      <c r="GQ211" s="107"/>
      <c r="GR211" s="107"/>
      <c r="GS211" s="107"/>
      <c r="GT211" s="107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</row>
    <row r="212" spans="1:219" x14ac:dyDescent="0.25">
      <c r="A212" s="107"/>
      <c r="B212" s="107"/>
      <c r="C212" s="107"/>
      <c r="D212" s="107"/>
      <c r="E212" s="107"/>
      <c r="F212" s="107"/>
      <c r="G212" s="107"/>
      <c r="H212" s="107"/>
      <c r="I212" s="308"/>
      <c r="J212" s="308"/>
      <c r="K212" s="308"/>
      <c r="L212" s="308"/>
      <c r="M212" s="308"/>
      <c r="N212" s="308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364"/>
      <c r="BR212" s="364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</row>
    <row r="213" spans="1:219" x14ac:dyDescent="0.25">
      <c r="A213" s="107"/>
      <c r="B213" s="107"/>
      <c r="C213" s="107"/>
      <c r="D213" s="107"/>
      <c r="E213" s="107"/>
      <c r="F213" s="107"/>
      <c r="G213" s="107"/>
      <c r="H213" s="107"/>
      <c r="I213" s="308"/>
      <c r="J213" s="308"/>
      <c r="K213" s="308"/>
      <c r="L213" s="308"/>
      <c r="M213" s="308"/>
      <c r="N213" s="308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364"/>
      <c r="BR213" s="364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  <c r="CY213" s="107"/>
      <c r="CZ213" s="107"/>
      <c r="DA213" s="107"/>
      <c r="DB213" s="107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7"/>
      <c r="DN213" s="107"/>
      <c r="DO213" s="107"/>
      <c r="DP213" s="107"/>
      <c r="DQ213" s="107"/>
      <c r="DR213" s="107"/>
      <c r="DS213" s="107"/>
      <c r="DT213" s="107"/>
      <c r="DU213" s="107"/>
      <c r="DV213" s="107"/>
      <c r="DW213" s="107"/>
      <c r="DX213" s="107"/>
      <c r="DY213" s="107"/>
      <c r="DZ213" s="107"/>
      <c r="EA213" s="107"/>
      <c r="EB213" s="107"/>
      <c r="EC213" s="107"/>
      <c r="ED213" s="107"/>
      <c r="EE213" s="107"/>
      <c r="EF213" s="10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7"/>
      <c r="FA213" s="107"/>
      <c r="FB213" s="107"/>
      <c r="FC213" s="107"/>
      <c r="FD213" s="107"/>
      <c r="FE213" s="107"/>
      <c r="FF213" s="107"/>
      <c r="FG213" s="107"/>
      <c r="FH213" s="107"/>
      <c r="FI213" s="107"/>
      <c r="FJ213" s="107"/>
      <c r="FK213" s="107"/>
      <c r="FL213" s="107"/>
      <c r="FM213" s="107"/>
      <c r="FN213" s="107"/>
      <c r="FO213" s="107"/>
      <c r="FP213" s="107"/>
      <c r="FQ213" s="107"/>
      <c r="FR213" s="107"/>
      <c r="FS213" s="107"/>
      <c r="FT213" s="107"/>
      <c r="FU213" s="107"/>
      <c r="FV213" s="107"/>
      <c r="FW213" s="107"/>
      <c r="FX213" s="107"/>
      <c r="FY213" s="107"/>
      <c r="FZ213" s="107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7"/>
      <c r="GN213" s="107"/>
      <c r="GO213" s="107"/>
      <c r="GP213" s="107"/>
      <c r="GQ213" s="107"/>
      <c r="GR213" s="107"/>
      <c r="GS213" s="107"/>
      <c r="GT213" s="107"/>
      <c r="GU213" s="107"/>
      <c r="GV213" s="107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</row>
    <row r="214" spans="1:219" x14ac:dyDescent="0.25">
      <c r="A214" s="107"/>
      <c r="B214" s="107"/>
      <c r="C214" s="107"/>
      <c r="D214" s="107"/>
      <c r="E214" s="107"/>
      <c r="F214" s="107"/>
      <c r="G214" s="107"/>
      <c r="H214" s="107"/>
      <c r="I214" s="308"/>
      <c r="J214" s="308"/>
      <c r="K214" s="308"/>
      <c r="L214" s="308"/>
      <c r="M214" s="308"/>
      <c r="N214" s="308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364"/>
      <c r="BR214" s="364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  <c r="CY214" s="107"/>
      <c r="CZ214" s="107"/>
      <c r="DA214" s="107"/>
      <c r="DB214" s="107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7"/>
      <c r="DN214" s="107"/>
      <c r="DO214" s="107"/>
      <c r="DP214" s="107"/>
      <c r="DQ214" s="107"/>
      <c r="DR214" s="107"/>
      <c r="DS214" s="107"/>
      <c r="DT214" s="107"/>
      <c r="DU214" s="107"/>
      <c r="DV214" s="107"/>
      <c r="DW214" s="107"/>
      <c r="DX214" s="107"/>
      <c r="DY214" s="107"/>
      <c r="DZ214" s="107"/>
      <c r="EA214" s="107"/>
      <c r="EB214" s="107"/>
      <c r="EC214" s="107"/>
      <c r="ED214" s="107"/>
      <c r="EE214" s="107"/>
      <c r="EF214" s="10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  <c r="EZ214" s="107"/>
      <c r="FA214" s="107"/>
      <c r="FB214" s="107"/>
      <c r="FC214" s="107"/>
      <c r="FD214" s="107"/>
      <c r="FE214" s="107"/>
      <c r="FF214" s="107"/>
      <c r="FG214" s="107"/>
      <c r="FH214" s="107"/>
      <c r="FI214" s="107"/>
      <c r="FJ214" s="107"/>
      <c r="FK214" s="107"/>
      <c r="FL214" s="107"/>
      <c r="FM214" s="107"/>
      <c r="FN214" s="107"/>
      <c r="FO214" s="107"/>
      <c r="FP214" s="107"/>
      <c r="FQ214" s="107"/>
      <c r="FR214" s="107"/>
      <c r="FS214" s="107"/>
      <c r="FT214" s="107"/>
      <c r="FU214" s="107"/>
      <c r="FV214" s="107"/>
      <c r="FW214" s="107"/>
      <c r="FX214" s="107"/>
      <c r="FY214" s="107"/>
      <c r="FZ214" s="107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7"/>
      <c r="GN214" s="107"/>
      <c r="GO214" s="107"/>
      <c r="GP214" s="107"/>
      <c r="GQ214" s="107"/>
      <c r="GR214" s="107"/>
      <c r="GS214" s="107"/>
      <c r="GT214" s="107"/>
      <c r="GU214" s="107"/>
      <c r="GV214" s="107"/>
      <c r="GW214" s="107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</row>
    <row r="215" spans="1:219" x14ac:dyDescent="0.25">
      <c r="A215" s="107"/>
      <c r="B215" s="107"/>
      <c r="C215" s="107"/>
      <c r="D215" s="107"/>
      <c r="E215" s="107"/>
      <c r="F215" s="107"/>
      <c r="G215" s="107"/>
      <c r="H215" s="107"/>
      <c r="I215" s="308"/>
      <c r="J215" s="308"/>
      <c r="K215" s="308"/>
      <c r="L215" s="308"/>
      <c r="M215" s="308"/>
      <c r="N215" s="308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364"/>
      <c r="BR215" s="364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7"/>
      <c r="DY215" s="107"/>
      <c r="DZ215" s="107"/>
      <c r="EA215" s="107"/>
      <c r="EB215" s="107"/>
      <c r="EC215" s="107"/>
      <c r="ED215" s="107"/>
      <c r="EE215" s="107"/>
      <c r="EF215" s="10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  <c r="EZ215" s="107"/>
      <c r="FA215" s="107"/>
      <c r="FB215" s="107"/>
      <c r="FC215" s="107"/>
      <c r="FD215" s="107"/>
      <c r="FE215" s="107"/>
      <c r="FF215" s="107"/>
      <c r="FG215" s="107"/>
      <c r="FH215" s="107"/>
      <c r="FI215" s="107"/>
      <c r="FJ215" s="107"/>
      <c r="FK215" s="107"/>
      <c r="FL215" s="107"/>
      <c r="FM215" s="107"/>
      <c r="FN215" s="107"/>
      <c r="FO215" s="107"/>
      <c r="FP215" s="107"/>
      <c r="FQ215" s="107"/>
      <c r="FR215" s="107"/>
      <c r="FS215" s="107"/>
      <c r="FT215" s="107"/>
      <c r="FU215" s="107"/>
      <c r="FV215" s="107"/>
      <c r="FW215" s="107"/>
      <c r="FX215" s="107"/>
      <c r="FY215" s="107"/>
      <c r="FZ215" s="107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7"/>
      <c r="GN215" s="107"/>
      <c r="GO215" s="107"/>
      <c r="GP215" s="107"/>
      <c r="GQ215" s="107"/>
      <c r="GR215" s="107"/>
      <c r="GS215" s="107"/>
      <c r="GT215" s="107"/>
      <c r="GU215" s="107"/>
      <c r="GV215" s="107"/>
      <c r="GW215" s="107"/>
      <c r="GX215" s="107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</row>
    <row r="216" spans="1:219" x14ac:dyDescent="0.25">
      <c r="A216" s="107"/>
      <c r="B216" s="107"/>
      <c r="C216" s="107"/>
      <c r="D216" s="107"/>
      <c r="E216" s="107"/>
      <c r="F216" s="107"/>
      <c r="G216" s="107"/>
      <c r="H216" s="107"/>
      <c r="I216" s="308"/>
      <c r="J216" s="308"/>
      <c r="K216" s="308"/>
      <c r="L216" s="308"/>
      <c r="M216" s="308"/>
      <c r="N216" s="308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364"/>
      <c r="BR216" s="364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  <c r="CY216" s="107"/>
      <c r="CZ216" s="107"/>
      <c r="DA216" s="107"/>
      <c r="DB216" s="107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7"/>
      <c r="DN216" s="107"/>
      <c r="DO216" s="107"/>
      <c r="DP216" s="107"/>
      <c r="DQ216" s="107"/>
      <c r="DR216" s="107"/>
      <c r="DS216" s="107"/>
      <c r="DT216" s="107"/>
      <c r="DU216" s="107"/>
      <c r="DV216" s="107"/>
      <c r="DW216" s="107"/>
      <c r="DX216" s="107"/>
      <c r="DY216" s="107"/>
      <c r="DZ216" s="107"/>
      <c r="EA216" s="107"/>
      <c r="EB216" s="107"/>
      <c r="EC216" s="107"/>
      <c r="ED216" s="107"/>
      <c r="EE216" s="107"/>
      <c r="EF216" s="10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  <c r="EZ216" s="107"/>
      <c r="FA216" s="107"/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/>
      <c r="FL216" s="107"/>
      <c r="FM216" s="107"/>
      <c r="FN216" s="107"/>
      <c r="FO216" s="107"/>
      <c r="FP216" s="107"/>
      <c r="FQ216" s="107"/>
      <c r="FR216" s="107"/>
      <c r="FS216" s="107"/>
      <c r="FT216" s="107"/>
      <c r="FU216" s="107"/>
      <c r="FV216" s="107"/>
      <c r="FW216" s="107"/>
      <c r="FX216" s="107"/>
      <c r="FY216" s="107"/>
      <c r="FZ216" s="107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7"/>
      <c r="GN216" s="107"/>
      <c r="GO216" s="107"/>
      <c r="GP216" s="107"/>
      <c r="GQ216" s="107"/>
      <c r="GR216" s="107"/>
      <c r="GS216" s="107"/>
      <c r="GT216" s="107"/>
      <c r="GU216" s="107"/>
      <c r="GV216" s="107"/>
      <c r="GW216" s="107"/>
      <c r="GX216" s="107"/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</row>
    <row r="217" spans="1:219" x14ac:dyDescent="0.25">
      <c r="A217" s="107"/>
      <c r="B217" s="107"/>
      <c r="C217" s="107"/>
      <c r="D217" s="107"/>
      <c r="E217" s="107"/>
      <c r="F217" s="107"/>
      <c r="G217" s="107"/>
      <c r="H217" s="107"/>
      <c r="I217" s="308"/>
      <c r="J217" s="308"/>
      <c r="K217" s="308"/>
      <c r="L217" s="308"/>
      <c r="M217" s="308"/>
      <c r="N217" s="308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364"/>
      <c r="BR217" s="364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  <c r="CY217" s="107"/>
      <c r="CZ217" s="107"/>
      <c r="DA217" s="107"/>
      <c r="DB217" s="107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7"/>
      <c r="DN217" s="107"/>
      <c r="DO217" s="107"/>
      <c r="DP217" s="107"/>
      <c r="DQ217" s="107"/>
      <c r="DR217" s="107"/>
      <c r="DS217" s="107"/>
      <c r="DT217" s="107"/>
      <c r="DU217" s="107"/>
      <c r="DV217" s="107"/>
      <c r="DW217" s="107"/>
      <c r="DX217" s="107"/>
      <c r="DY217" s="107"/>
      <c r="DZ217" s="107"/>
      <c r="EA217" s="107"/>
      <c r="EB217" s="107"/>
      <c r="EC217" s="107"/>
      <c r="ED217" s="107"/>
      <c r="EE217" s="107"/>
      <c r="EF217" s="10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7"/>
      <c r="FA217" s="107"/>
      <c r="FB217" s="107"/>
      <c r="FC217" s="107"/>
      <c r="FD217" s="107"/>
      <c r="FE217" s="107"/>
      <c r="FF217" s="107"/>
      <c r="FG217" s="107"/>
      <c r="FH217" s="107"/>
      <c r="FI217" s="107"/>
      <c r="FJ217" s="107"/>
      <c r="FK217" s="107"/>
      <c r="FL217" s="107"/>
      <c r="FM217" s="107"/>
      <c r="FN217" s="107"/>
      <c r="FO217" s="107"/>
      <c r="FP217" s="107"/>
      <c r="FQ217" s="107"/>
      <c r="FR217" s="107"/>
      <c r="FS217" s="107"/>
      <c r="FT217" s="107"/>
      <c r="FU217" s="107"/>
      <c r="FV217" s="107"/>
      <c r="FW217" s="107"/>
      <c r="FX217" s="107"/>
      <c r="FY217" s="107"/>
      <c r="FZ217" s="107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7"/>
      <c r="GN217" s="107"/>
      <c r="GO217" s="107"/>
      <c r="GP217" s="107"/>
      <c r="GQ217" s="107"/>
      <c r="GR217" s="107"/>
      <c r="GS217" s="107"/>
      <c r="GT217" s="107"/>
      <c r="GU217" s="107"/>
      <c r="GV217" s="107"/>
      <c r="GW217" s="107"/>
      <c r="GX217" s="107"/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</row>
    <row r="218" spans="1:219" x14ac:dyDescent="0.25">
      <c r="A218" s="107"/>
      <c r="B218" s="107"/>
      <c r="C218" s="107"/>
      <c r="D218" s="107"/>
      <c r="E218" s="107"/>
      <c r="F218" s="107"/>
      <c r="G218" s="107"/>
      <c r="H218" s="107"/>
      <c r="I218" s="308"/>
      <c r="J218" s="308"/>
      <c r="K218" s="308"/>
      <c r="L218" s="308"/>
      <c r="M218" s="308"/>
      <c r="N218" s="308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364"/>
      <c r="BR218" s="364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10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10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10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</row>
    <row r="219" spans="1:219" x14ac:dyDescent="0.25">
      <c r="A219" s="107"/>
      <c r="B219" s="107"/>
      <c r="C219" s="107"/>
      <c r="D219" s="107"/>
      <c r="E219" s="107"/>
      <c r="F219" s="107"/>
      <c r="G219" s="107"/>
      <c r="H219" s="107"/>
      <c r="I219" s="308"/>
      <c r="J219" s="308"/>
      <c r="K219" s="308"/>
      <c r="L219" s="308"/>
      <c r="M219" s="308"/>
      <c r="N219" s="308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364"/>
      <c r="BR219" s="364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/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/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/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/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7"/>
      <c r="GN219" s="107"/>
      <c r="GO219" s="107"/>
      <c r="GP219" s="107"/>
      <c r="GQ219" s="107"/>
      <c r="GR219" s="107"/>
      <c r="GS219" s="107"/>
      <c r="GT219" s="107"/>
      <c r="GU219" s="107"/>
      <c r="GV219" s="107"/>
      <c r="GW219" s="107"/>
      <c r="GX219" s="107"/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</row>
    <row r="220" spans="1:219" x14ac:dyDescent="0.25">
      <c r="A220" s="107"/>
      <c r="B220" s="107"/>
      <c r="C220" s="107"/>
      <c r="D220" s="107"/>
      <c r="E220" s="107"/>
      <c r="F220" s="107"/>
      <c r="G220" s="107"/>
      <c r="H220" s="107"/>
      <c r="I220" s="308"/>
      <c r="J220" s="308"/>
      <c r="K220" s="308"/>
      <c r="L220" s="308"/>
      <c r="M220" s="308"/>
      <c r="N220" s="308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364"/>
      <c r="BR220" s="364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7"/>
      <c r="GQ220" s="107"/>
      <c r="GR220" s="107"/>
      <c r="GS220" s="107"/>
      <c r="GT220" s="107"/>
      <c r="GU220" s="107"/>
      <c r="GV220" s="107"/>
      <c r="GW220" s="107"/>
      <c r="GX220" s="107"/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</row>
    <row r="221" spans="1:219" x14ac:dyDescent="0.25">
      <c r="A221" s="107"/>
      <c r="B221" s="107"/>
      <c r="C221" s="107"/>
      <c r="D221" s="107"/>
      <c r="E221" s="107"/>
      <c r="F221" s="107"/>
      <c r="G221" s="107"/>
      <c r="H221" s="107"/>
      <c r="I221" s="308"/>
      <c r="J221" s="308"/>
      <c r="K221" s="308"/>
      <c r="L221" s="308"/>
      <c r="M221" s="308"/>
      <c r="N221" s="308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364"/>
      <c r="BR221" s="364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  <c r="CY221" s="107"/>
      <c r="CZ221" s="107"/>
      <c r="DA221" s="107"/>
      <c r="DB221" s="107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7"/>
      <c r="DN221" s="107"/>
      <c r="DO221" s="107"/>
      <c r="DP221" s="107"/>
      <c r="DQ221" s="107"/>
      <c r="DR221" s="107"/>
      <c r="DS221" s="107"/>
      <c r="DT221" s="107"/>
      <c r="DU221" s="107"/>
      <c r="DV221" s="107"/>
      <c r="DW221" s="107"/>
      <c r="DX221" s="107"/>
      <c r="DY221" s="107"/>
      <c r="DZ221" s="107"/>
      <c r="EA221" s="107"/>
      <c r="EB221" s="107"/>
      <c r="EC221" s="107"/>
      <c r="ED221" s="107"/>
      <c r="EE221" s="107"/>
      <c r="EF221" s="10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7"/>
      <c r="FA221" s="107"/>
      <c r="FB221" s="107"/>
      <c r="FC221" s="107"/>
      <c r="FD221" s="107"/>
      <c r="FE221" s="107"/>
      <c r="FF221" s="107"/>
      <c r="FG221" s="107"/>
      <c r="FH221" s="107"/>
      <c r="FI221" s="107"/>
      <c r="FJ221" s="107"/>
      <c r="FK221" s="107"/>
      <c r="FL221" s="107"/>
      <c r="FM221" s="107"/>
      <c r="FN221" s="107"/>
      <c r="FO221" s="107"/>
      <c r="FP221" s="107"/>
      <c r="FQ221" s="107"/>
      <c r="FR221" s="107"/>
      <c r="FS221" s="107"/>
      <c r="FT221" s="107"/>
      <c r="FU221" s="107"/>
      <c r="FV221" s="107"/>
      <c r="FW221" s="107"/>
      <c r="FX221" s="107"/>
      <c r="FY221" s="107"/>
      <c r="FZ221" s="107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7"/>
      <c r="GN221" s="107"/>
      <c r="GO221" s="107"/>
      <c r="GP221" s="107"/>
      <c r="GQ221" s="107"/>
      <c r="GR221" s="107"/>
      <c r="GS221" s="107"/>
      <c r="GT221" s="107"/>
      <c r="GU221" s="107"/>
      <c r="GV221" s="107"/>
      <c r="GW221" s="107"/>
      <c r="GX221" s="107"/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</row>
    <row r="222" spans="1:219" x14ac:dyDescent="0.25">
      <c r="A222" s="107"/>
      <c r="B222" s="107"/>
      <c r="C222" s="107"/>
      <c r="D222" s="107"/>
      <c r="E222" s="107"/>
      <c r="F222" s="107"/>
      <c r="G222" s="107"/>
      <c r="H222" s="107"/>
      <c r="I222" s="308"/>
      <c r="J222" s="308"/>
      <c r="K222" s="308"/>
      <c r="L222" s="308"/>
      <c r="M222" s="308"/>
      <c r="N222" s="308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364"/>
      <c r="BR222" s="364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  <c r="CY222" s="107"/>
      <c r="CZ222" s="107"/>
      <c r="DA222" s="107"/>
      <c r="DB222" s="107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7"/>
      <c r="DN222" s="107"/>
      <c r="DO222" s="107"/>
      <c r="DP222" s="107"/>
      <c r="DQ222" s="107"/>
      <c r="DR222" s="107"/>
      <c r="DS222" s="107"/>
      <c r="DT222" s="107"/>
      <c r="DU222" s="107"/>
      <c r="DV222" s="107"/>
      <c r="DW222" s="107"/>
      <c r="DX222" s="107"/>
      <c r="DY222" s="107"/>
      <c r="DZ222" s="107"/>
      <c r="EA222" s="107"/>
      <c r="EB222" s="107"/>
      <c r="EC222" s="107"/>
      <c r="ED222" s="107"/>
      <c r="EE222" s="107"/>
      <c r="EF222" s="10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  <c r="EZ222" s="107"/>
      <c r="FA222" s="107"/>
      <c r="FB222" s="107"/>
      <c r="FC222" s="107"/>
      <c r="FD222" s="107"/>
      <c r="FE222" s="107"/>
      <c r="FF222" s="107"/>
      <c r="FG222" s="107"/>
      <c r="FH222" s="107"/>
      <c r="FI222" s="107"/>
      <c r="FJ222" s="107"/>
      <c r="FK222" s="107"/>
      <c r="FL222" s="107"/>
      <c r="FM222" s="107"/>
      <c r="FN222" s="107"/>
      <c r="FO222" s="107"/>
      <c r="FP222" s="107"/>
      <c r="FQ222" s="107"/>
      <c r="FR222" s="107"/>
      <c r="FS222" s="107"/>
      <c r="FT222" s="107"/>
      <c r="FU222" s="107"/>
      <c r="FV222" s="107"/>
      <c r="FW222" s="107"/>
      <c r="FX222" s="107"/>
      <c r="FY222" s="107"/>
      <c r="FZ222" s="107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7"/>
      <c r="GN222" s="107"/>
      <c r="GO222" s="107"/>
      <c r="GP222" s="107"/>
      <c r="GQ222" s="107"/>
      <c r="GR222" s="107"/>
      <c r="GS222" s="107"/>
      <c r="GT222" s="107"/>
      <c r="GU222" s="107"/>
      <c r="GV222" s="107"/>
      <c r="GW222" s="107"/>
      <c r="GX222" s="107"/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</row>
    <row r="223" spans="1:219" x14ac:dyDescent="0.25">
      <c r="A223" s="107"/>
      <c r="B223" s="107"/>
      <c r="C223" s="107"/>
      <c r="D223" s="107"/>
      <c r="E223" s="107"/>
      <c r="F223" s="107"/>
      <c r="G223" s="107"/>
      <c r="H223" s="107"/>
      <c r="I223" s="308"/>
      <c r="J223" s="308"/>
      <c r="K223" s="308"/>
      <c r="L223" s="308"/>
      <c r="M223" s="308"/>
      <c r="N223" s="308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364"/>
      <c r="BR223" s="364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  <c r="CY223" s="107"/>
      <c r="CZ223" s="107"/>
      <c r="DA223" s="107"/>
      <c r="DB223" s="107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7"/>
      <c r="DN223" s="107"/>
      <c r="DO223" s="107"/>
      <c r="DP223" s="107"/>
      <c r="DQ223" s="107"/>
      <c r="DR223" s="107"/>
      <c r="DS223" s="107"/>
      <c r="DT223" s="107"/>
      <c r="DU223" s="107"/>
      <c r="DV223" s="107"/>
      <c r="DW223" s="107"/>
      <c r="DX223" s="107"/>
      <c r="DY223" s="107"/>
      <c r="DZ223" s="107"/>
      <c r="EA223" s="107"/>
      <c r="EB223" s="107"/>
      <c r="EC223" s="107"/>
      <c r="ED223" s="107"/>
      <c r="EE223" s="107"/>
      <c r="EF223" s="10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  <c r="EZ223" s="107"/>
      <c r="FA223" s="107"/>
      <c r="FB223" s="107"/>
      <c r="FC223" s="107"/>
      <c r="FD223" s="107"/>
      <c r="FE223" s="107"/>
      <c r="FF223" s="107"/>
      <c r="FG223" s="107"/>
      <c r="FH223" s="107"/>
      <c r="FI223" s="107"/>
      <c r="FJ223" s="107"/>
      <c r="FK223" s="107"/>
      <c r="FL223" s="107"/>
      <c r="FM223" s="107"/>
      <c r="FN223" s="107"/>
      <c r="FO223" s="107"/>
      <c r="FP223" s="107"/>
      <c r="FQ223" s="107"/>
      <c r="FR223" s="107"/>
      <c r="FS223" s="107"/>
      <c r="FT223" s="107"/>
      <c r="FU223" s="107"/>
      <c r="FV223" s="107"/>
      <c r="FW223" s="107"/>
      <c r="FX223" s="107"/>
      <c r="FY223" s="107"/>
      <c r="FZ223" s="107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7"/>
      <c r="GN223" s="107"/>
      <c r="GO223" s="107"/>
      <c r="GP223" s="107"/>
      <c r="GQ223" s="107"/>
      <c r="GR223" s="107"/>
      <c r="GS223" s="107"/>
      <c r="GT223" s="107"/>
      <c r="GU223" s="107"/>
      <c r="GV223" s="107"/>
      <c r="GW223" s="107"/>
      <c r="GX223" s="107"/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</row>
    <row r="224" spans="1:219" x14ac:dyDescent="0.25">
      <c r="A224" s="107"/>
      <c r="B224" s="107"/>
      <c r="C224" s="107"/>
      <c r="D224" s="107"/>
      <c r="E224" s="107"/>
      <c r="F224" s="107"/>
      <c r="G224" s="107"/>
      <c r="H224" s="107"/>
      <c r="I224" s="308"/>
      <c r="J224" s="308"/>
      <c r="K224" s="308"/>
      <c r="L224" s="308"/>
      <c r="M224" s="308"/>
      <c r="N224" s="308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364"/>
      <c r="BR224" s="364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7"/>
      <c r="GQ224" s="107"/>
      <c r="GR224" s="107"/>
      <c r="GS224" s="107"/>
      <c r="GT224" s="107"/>
      <c r="GU224" s="107"/>
      <c r="GV224" s="107"/>
      <c r="GW224" s="107"/>
      <c r="GX224" s="107"/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</row>
    <row r="225" spans="1:219" x14ac:dyDescent="0.25">
      <c r="A225" s="107"/>
      <c r="B225" s="107"/>
      <c r="C225" s="107"/>
      <c r="D225" s="107"/>
      <c r="E225" s="107"/>
      <c r="F225" s="107"/>
      <c r="G225" s="107"/>
      <c r="H225" s="107"/>
      <c r="I225" s="308"/>
      <c r="J225" s="308"/>
      <c r="K225" s="308"/>
      <c r="L225" s="308"/>
      <c r="M225" s="308"/>
      <c r="N225" s="308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364"/>
      <c r="BR225" s="364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  <c r="CY225" s="107"/>
      <c r="CZ225" s="107"/>
      <c r="DA225" s="107"/>
      <c r="DB225" s="107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7"/>
      <c r="DN225" s="107"/>
      <c r="DO225" s="107"/>
      <c r="DP225" s="107"/>
      <c r="DQ225" s="107"/>
      <c r="DR225" s="107"/>
      <c r="DS225" s="107"/>
      <c r="DT225" s="107"/>
      <c r="DU225" s="107"/>
      <c r="DV225" s="107"/>
      <c r="DW225" s="107"/>
      <c r="DX225" s="107"/>
      <c r="DY225" s="107"/>
      <c r="DZ225" s="107"/>
      <c r="EA225" s="107"/>
      <c r="EB225" s="107"/>
      <c r="EC225" s="107"/>
      <c r="ED225" s="107"/>
      <c r="EE225" s="107"/>
      <c r="EF225" s="107"/>
      <c r="EG225" s="107"/>
      <c r="EH225" s="107"/>
      <c r="EI225" s="107"/>
      <c r="EJ225" s="107"/>
      <c r="EK225" s="107"/>
      <c r="EL225" s="107"/>
      <c r="EM225" s="107"/>
      <c r="EN225" s="107"/>
      <c r="EO225" s="107"/>
      <c r="EP225" s="107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7"/>
      <c r="FA225" s="107"/>
      <c r="FB225" s="107"/>
      <c r="FC225" s="107"/>
      <c r="FD225" s="107"/>
      <c r="FE225" s="107"/>
      <c r="FF225" s="107"/>
      <c r="FG225" s="107"/>
      <c r="FH225" s="107"/>
      <c r="FI225" s="107"/>
      <c r="FJ225" s="107"/>
      <c r="FK225" s="107"/>
      <c r="FL225" s="107"/>
      <c r="FM225" s="107"/>
      <c r="FN225" s="107"/>
      <c r="FO225" s="107"/>
      <c r="FP225" s="107"/>
      <c r="FQ225" s="107"/>
      <c r="FR225" s="107"/>
      <c r="FS225" s="107"/>
      <c r="FT225" s="107"/>
      <c r="FU225" s="107"/>
      <c r="FV225" s="107"/>
      <c r="FW225" s="107"/>
      <c r="FX225" s="107"/>
      <c r="FY225" s="107"/>
      <c r="FZ225" s="107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7"/>
      <c r="GN225" s="107"/>
      <c r="GO225" s="107"/>
      <c r="GP225" s="107"/>
      <c r="GQ225" s="107"/>
      <c r="GR225" s="107"/>
      <c r="GS225" s="107"/>
      <c r="GT225" s="107"/>
      <c r="GU225" s="107"/>
      <c r="GV225" s="107"/>
      <c r="GW225" s="107"/>
      <c r="GX225" s="107"/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</row>
    <row r="226" spans="1:219" x14ac:dyDescent="0.25">
      <c r="A226" s="107"/>
      <c r="B226" s="107"/>
      <c r="C226" s="107"/>
      <c r="D226" s="107"/>
      <c r="E226" s="107"/>
      <c r="F226" s="107"/>
      <c r="G226" s="107"/>
      <c r="H226" s="107"/>
      <c r="I226" s="308"/>
      <c r="J226" s="308"/>
      <c r="K226" s="308"/>
      <c r="L226" s="308"/>
      <c r="M226" s="308"/>
      <c r="N226" s="308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364"/>
      <c r="BR226" s="364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  <c r="CY226" s="107"/>
      <c r="CZ226" s="107"/>
      <c r="DA226" s="107"/>
      <c r="DB226" s="107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7"/>
      <c r="DN226" s="107"/>
      <c r="DO226" s="107"/>
      <c r="DP226" s="107"/>
      <c r="DQ226" s="107"/>
      <c r="DR226" s="107"/>
      <c r="DS226" s="107"/>
      <c r="DT226" s="107"/>
      <c r="DU226" s="107"/>
      <c r="DV226" s="107"/>
      <c r="DW226" s="107"/>
      <c r="DX226" s="107"/>
      <c r="DY226" s="107"/>
      <c r="DZ226" s="107"/>
      <c r="EA226" s="107"/>
      <c r="EB226" s="107"/>
      <c r="EC226" s="107"/>
      <c r="ED226" s="107"/>
      <c r="EE226" s="107"/>
      <c r="EF226" s="10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  <c r="EZ226" s="107"/>
      <c r="FA226" s="107"/>
      <c r="FB226" s="107"/>
      <c r="FC226" s="107"/>
      <c r="FD226" s="107"/>
      <c r="FE226" s="107"/>
      <c r="FF226" s="107"/>
      <c r="FG226" s="107"/>
      <c r="FH226" s="107"/>
      <c r="FI226" s="107"/>
      <c r="FJ226" s="107"/>
      <c r="FK226" s="107"/>
      <c r="FL226" s="107"/>
      <c r="FM226" s="107"/>
      <c r="FN226" s="107"/>
      <c r="FO226" s="107"/>
      <c r="FP226" s="107"/>
      <c r="FQ226" s="107"/>
      <c r="FR226" s="107"/>
      <c r="FS226" s="107"/>
      <c r="FT226" s="107"/>
      <c r="FU226" s="107"/>
      <c r="FV226" s="107"/>
      <c r="FW226" s="107"/>
      <c r="FX226" s="107"/>
      <c r="FY226" s="107"/>
      <c r="FZ226" s="107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7"/>
      <c r="GN226" s="107"/>
      <c r="GO226" s="107"/>
      <c r="GP226" s="107"/>
      <c r="GQ226" s="107"/>
      <c r="GR226" s="107"/>
      <c r="GS226" s="107"/>
      <c r="GT226" s="107"/>
      <c r="GU226" s="107"/>
      <c r="GV226" s="107"/>
      <c r="GW226" s="107"/>
      <c r="GX226" s="107"/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</row>
    <row r="227" spans="1:219" x14ac:dyDescent="0.25">
      <c r="A227" s="107"/>
      <c r="B227" s="107"/>
      <c r="C227" s="107"/>
      <c r="D227" s="107"/>
      <c r="E227" s="107"/>
      <c r="F227" s="107"/>
      <c r="G227" s="107"/>
      <c r="H227" s="107"/>
      <c r="I227" s="308"/>
      <c r="J227" s="308"/>
      <c r="K227" s="308"/>
      <c r="L227" s="308"/>
      <c r="M227" s="308"/>
      <c r="N227" s="308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364"/>
      <c r="BR227" s="364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10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10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10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10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</row>
    <row r="228" spans="1:219" x14ac:dyDescent="0.25">
      <c r="A228" s="107"/>
      <c r="B228" s="107"/>
      <c r="C228" s="107"/>
      <c r="D228" s="107"/>
      <c r="E228" s="107"/>
      <c r="F228" s="107"/>
      <c r="G228" s="107"/>
      <c r="H228" s="107"/>
      <c r="I228" s="308"/>
      <c r="J228" s="308"/>
      <c r="K228" s="308"/>
      <c r="L228" s="308"/>
      <c r="M228" s="308"/>
      <c r="N228" s="308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364"/>
      <c r="BR228" s="364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  <c r="CY228" s="107"/>
      <c r="CZ228" s="107"/>
      <c r="DA228" s="107"/>
      <c r="DB228" s="107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7"/>
      <c r="DN228" s="107"/>
      <c r="DO228" s="107"/>
      <c r="DP228" s="107"/>
      <c r="DQ228" s="107"/>
      <c r="DR228" s="107"/>
      <c r="DS228" s="107"/>
      <c r="DT228" s="107"/>
      <c r="DU228" s="107"/>
      <c r="DV228" s="107"/>
      <c r="DW228" s="107"/>
      <c r="DX228" s="107"/>
      <c r="DY228" s="107"/>
      <c r="DZ228" s="107"/>
      <c r="EA228" s="107"/>
      <c r="EB228" s="107"/>
      <c r="EC228" s="107"/>
      <c r="ED228" s="107"/>
      <c r="EE228" s="107"/>
      <c r="EF228" s="10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  <c r="EZ228" s="107"/>
      <c r="FA228" s="107"/>
      <c r="FB228" s="107"/>
      <c r="FC228" s="107"/>
      <c r="FD228" s="107"/>
      <c r="FE228" s="107"/>
      <c r="FF228" s="107"/>
      <c r="FG228" s="107"/>
      <c r="FH228" s="107"/>
      <c r="FI228" s="107"/>
      <c r="FJ228" s="107"/>
      <c r="FK228" s="107"/>
      <c r="FL228" s="107"/>
      <c r="FM228" s="107"/>
      <c r="FN228" s="107"/>
      <c r="FO228" s="107"/>
      <c r="FP228" s="107"/>
      <c r="FQ228" s="107"/>
      <c r="FR228" s="107"/>
      <c r="FS228" s="107"/>
      <c r="FT228" s="107"/>
      <c r="FU228" s="107"/>
      <c r="FV228" s="107"/>
      <c r="FW228" s="107"/>
      <c r="FX228" s="107"/>
      <c r="FY228" s="107"/>
      <c r="FZ228" s="107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7"/>
      <c r="GN228" s="107"/>
      <c r="GO228" s="107"/>
      <c r="GP228" s="107"/>
      <c r="GQ228" s="107"/>
      <c r="GR228" s="107"/>
      <c r="GS228" s="107"/>
      <c r="GT228" s="107"/>
      <c r="GU228" s="107"/>
      <c r="GV228" s="107"/>
      <c r="GW228" s="107"/>
      <c r="GX228" s="107"/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</row>
    <row r="229" spans="1:219" x14ac:dyDescent="0.25">
      <c r="A229" s="107"/>
      <c r="B229" s="107"/>
      <c r="C229" s="107"/>
      <c r="D229" s="107"/>
      <c r="E229" s="107"/>
      <c r="F229" s="107"/>
      <c r="G229" s="107"/>
      <c r="H229" s="107"/>
      <c r="I229" s="308"/>
      <c r="J229" s="308"/>
      <c r="K229" s="308"/>
      <c r="L229" s="308"/>
      <c r="M229" s="308"/>
      <c r="N229" s="308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364"/>
      <c r="BR229" s="364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  <c r="CY229" s="107"/>
      <c r="CZ229" s="107"/>
      <c r="DA229" s="107"/>
      <c r="DB229" s="107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7"/>
      <c r="DN229" s="107"/>
      <c r="DO229" s="107"/>
      <c r="DP229" s="107"/>
      <c r="DQ229" s="107"/>
      <c r="DR229" s="107"/>
      <c r="DS229" s="107"/>
      <c r="DT229" s="107"/>
      <c r="DU229" s="107"/>
      <c r="DV229" s="107"/>
      <c r="DW229" s="107"/>
      <c r="DX229" s="107"/>
      <c r="DY229" s="107"/>
      <c r="DZ229" s="107"/>
      <c r="EA229" s="107"/>
      <c r="EB229" s="107"/>
      <c r="EC229" s="107"/>
      <c r="ED229" s="107"/>
      <c r="EE229" s="107"/>
      <c r="EF229" s="10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7"/>
      <c r="FA229" s="107"/>
      <c r="FB229" s="107"/>
      <c r="FC229" s="107"/>
      <c r="FD229" s="107"/>
      <c r="FE229" s="107"/>
      <c r="FF229" s="107"/>
      <c r="FG229" s="107"/>
      <c r="FH229" s="107"/>
      <c r="FI229" s="107"/>
      <c r="FJ229" s="107"/>
      <c r="FK229" s="107"/>
      <c r="FL229" s="107"/>
      <c r="FM229" s="107"/>
      <c r="FN229" s="107"/>
      <c r="FO229" s="107"/>
      <c r="FP229" s="107"/>
      <c r="FQ229" s="107"/>
      <c r="FR229" s="107"/>
      <c r="FS229" s="107"/>
      <c r="FT229" s="107"/>
      <c r="FU229" s="107"/>
      <c r="FV229" s="107"/>
      <c r="FW229" s="107"/>
      <c r="FX229" s="107"/>
      <c r="FY229" s="107"/>
      <c r="FZ229" s="107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7"/>
      <c r="GN229" s="107"/>
      <c r="GO229" s="107"/>
      <c r="GP229" s="107"/>
      <c r="GQ229" s="107"/>
      <c r="GR229" s="107"/>
      <c r="GS229" s="107"/>
      <c r="GT229" s="107"/>
      <c r="GU229" s="107"/>
      <c r="GV229" s="107"/>
      <c r="GW229" s="107"/>
      <c r="GX229" s="107"/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</row>
    <row r="230" spans="1:219" x14ac:dyDescent="0.25">
      <c r="A230" s="107"/>
      <c r="B230" s="107"/>
      <c r="C230" s="107"/>
      <c r="D230" s="107"/>
      <c r="E230" s="107"/>
      <c r="F230" s="107"/>
      <c r="G230" s="107"/>
      <c r="H230" s="107"/>
      <c r="I230" s="308"/>
      <c r="J230" s="308"/>
      <c r="K230" s="308"/>
      <c r="L230" s="308"/>
      <c r="M230" s="308"/>
      <c r="N230" s="308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364"/>
      <c r="BR230" s="364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</row>
    <row r="231" spans="1:219" x14ac:dyDescent="0.25">
      <c r="A231" s="107"/>
      <c r="B231" s="107"/>
      <c r="C231" s="107"/>
      <c r="D231" s="107"/>
      <c r="E231" s="107"/>
      <c r="F231" s="107"/>
      <c r="G231" s="107"/>
      <c r="H231" s="107"/>
      <c r="I231" s="308"/>
      <c r="J231" s="308"/>
      <c r="K231" s="308"/>
      <c r="L231" s="308"/>
      <c r="M231" s="308"/>
      <c r="N231" s="308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364"/>
      <c r="BR231" s="364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</row>
    <row r="232" spans="1:219" x14ac:dyDescent="0.25">
      <c r="A232" s="107"/>
      <c r="B232" s="107"/>
      <c r="C232" s="107"/>
      <c r="D232" s="107"/>
      <c r="E232" s="107"/>
      <c r="F232" s="107"/>
      <c r="G232" s="107"/>
      <c r="H232" s="107"/>
      <c r="I232" s="308"/>
      <c r="J232" s="308"/>
      <c r="K232" s="308"/>
      <c r="L232" s="308"/>
      <c r="M232" s="308"/>
      <c r="N232" s="308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364"/>
      <c r="BR232" s="364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  <c r="CY232" s="107"/>
      <c r="CZ232" s="107"/>
      <c r="DA232" s="107"/>
      <c r="DB232" s="107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7"/>
      <c r="DN232" s="107"/>
      <c r="DO232" s="107"/>
      <c r="DP232" s="107"/>
      <c r="DQ232" s="107"/>
      <c r="DR232" s="107"/>
      <c r="DS232" s="107"/>
      <c r="DT232" s="107"/>
      <c r="DU232" s="107"/>
      <c r="DV232" s="107"/>
      <c r="DW232" s="107"/>
      <c r="DX232" s="107"/>
      <c r="DY232" s="107"/>
      <c r="DZ232" s="107"/>
      <c r="EA232" s="107"/>
      <c r="EB232" s="107"/>
      <c r="EC232" s="107"/>
      <c r="ED232" s="107"/>
      <c r="EE232" s="107"/>
      <c r="EF232" s="10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  <c r="EZ232" s="107"/>
      <c r="FA232" s="107"/>
      <c r="FB232" s="107"/>
      <c r="FC232" s="107"/>
      <c r="FD232" s="107"/>
      <c r="FE232" s="107"/>
      <c r="FF232" s="107"/>
      <c r="FG232" s="107"/>
      <c r="FH232" s="107"/>
      <c r="FI232" s="107"/>
      <c r="FJ232" s="107"/>
      <c r="FK232" s="107"/>
      <c r="FL232" s="107"/>
      <c r="FM232" s="107"/>
      <c r="FN232" s="107"/>
      <c r="FO232" s="107"/>
      <c r="FP232" s="107"/>
      <c r="FQ232" s="107"/>
      <c r="FR232" s="107"/>
      <c r="FS232" s="107"/>
      <c r="FT232" s="107"/>
      <c r="FU232" s="107"/>
      <c r="FV232" s="107"/>
      <c r="FW232" s="107"/>
      <c r="FX232" s="107"/>
      <c r="FY232" s="107"/>
      <c r="FZ232" s="107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7"/>
      <c r="GN232" s="107"/>
      <c r="GO232" s="107"/>
      <c r="GP232" s="107"/>
      <c r="GQ232" s="107"/>
      <c r="GR232" s="107"/>
      <c r="GS232" s="107"/>
      <c r="GT232" s="107"/>
      <c r="GU232" s="107"/>
      <c r="GV232" s="107"/>
      <c r="GW232" s="107"/>
      <c r="GX232" s="107"/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</row>
    <row r="233" spans="1:219" x14ac:dyDescent="0.25">
      <c r="A233" s="107"/>
      <c r="B233" s="107"/>
      <c r="C233" s="107"/>
      <c r="D233" s="107"/>
      <c r="E233" s="107"/>
      <c r="F233" s="107"/>
      <c r="G233" s="107"/>
      <c r="H233" s="107"/>
      <c r="I233" s="308"/>
      <c r="J233" s="308"/>
      <c r="K233" s="308"/>
      <c r="L233" s="308"/>
      <c r="M233" s="308"/>
      <c r="N233" s="308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364"/>
      <c r="BR233" s="364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  <c r="CY233" s="107"/>
      <c r="CZ233" s="107"/>
      <c r="DA233" s="107"/>
      <c r="DB233" s="107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7"/>
      <c r="DN233" s="107"/>
      <c r="DO233" s="107"/>
      <c r="DP233" s="107"/>
      <c r="DQ233" s="107"/>
      <c r="DR233" s="107"/>
      <c r="DS233" s="107"/>
      <c r="DT233" s="107"/>
      <c r="DU233" s="107"/>
      <c r="DV233" s="107"/>
      <c r="DW233" s="107"/>
      <c r="DX233" s="107"/>
      <c r="DY233" s="107"/>
      <c r="DZ233" s="107"/>
      <c r="EA233" s="107"/>
      <c r="EB233" s="107"/>
      <c r="EC233" s="107"/>
      <c r="ED233" s="107"/>
      <c r="EE233" s="107"/>
      <c r="EF233" s="10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7"/>
      <c r="FA233" s="107"/>
      <c r="FB233" s="107"/>
      <c r="FC233" s="107"/>
      <c r="FD233" s="107"/>
      <c r="FE233" s="107"/>
      <c r="FF233" s="107"/>
      <c r="FG233" s="107"/>
      <c r="FH233" s="107"/>
      <c r="FI233" s="107"/>
      <c r="FJ233" s="107"/>
      <c r="FK233" s="107"/>
      <c r="FL233" s="107"/>
      <c r="FM233" s="107"/>
      <c r="FN233" s="107"/>
      <c r="FO233" s="107"/>
      <c r="FP233" s="107"/>
      <c r="FQ233" s="107"/>
      <c r="FR233" s="107"/>
      <c r="FS233" s="107"/>
      <c r="FT233" s="107"/>
      <c r="FU233" s="107"/>
      <c r="FV233" s="107"/>
      <c r="FW233" s="107"/>
      <c r="FX233" s="107"/>
      <c r="FY233" s="107"/>
      <c r="FZ233" s="107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7"/>
      <c r="GN233" s="107"/>
      <c r="GO233" s="107"/>
      <c r="GP233" s="107"/>
      <c r="GQ233" s="107"/>
      <c r="GR233" s="107"/>
      <c r="GS233" s="107"/>
      <c r="GT233" s="107"/>
      <c r="GU233" s="107"/>
      <c r="GV233" s="107"/>
      <c r="GW233" s="107"/>
      <c r="GX233" s="107"/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</row>
    <row r="234" spans="1:219" x14ac:dyDescent="0.25">
      <c r="A234" s="107"/>
      <c r="B234" s="107"/>
      <c r="C234" s="107"/>
      <c r="D234" s="107"/>
      <c r="E234" s="107"/>
      <c r="F234" s="107"/>
      <c r="G234" s="107"/>
      <c r="H234" s="107"/>
      <c r="I234" s="308"/>
      <c r="J234" s="308"/>
      <c r="K234" s="308"/>
      <c r="L234" s="308"/>
      <c r="M234" s="308"/>
      <c r="N234" s="308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364"/>
      <c r="BR234" s="364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  <c r="CY234" s="107"/>
      <c r="CZ234" s="107"/>
      <c r="DA234" s="107"/>
      <c r="DB234" s="107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7"/>
      <c r="DN234" s="107"/>
      <c r="DO234" s="107"/>
      <c r="DP234" s="107"/>
      <c r="DQ234" s="107"/>
      <c r="DR234" s="107"/>
      <c r="DS234" s="107"/>
      <c r="DT234" s="107"/>
      <c r="DU234" s="107"/>
      <c r="DV234" s="107"/>
      <c r="DW234" s="107"/>
      <c r="DX234" s="107"/>
      <c r="DY234" s="107"/>
      <c r="DZ234" s="107"/>
      <c r="EA234" s="107"/>
      <c r="EB234" s="107"/>
      <c r="EC234" s="107"/>
      <c r="ED234" s="107"/>
      <c r="EE234" s="107"/>
      <c r="EF234" s="10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  <c r="EZ234" s="107"/>
      <c r="FA234" s="107"/>
      <c r="FB234" s="107"/>
      <c r="FC234" s="107"/>
      <c r="FD234" s="107"/>
      <c r="FE234" s="107"/>
      <c r="FF234" s="107"/>
      <c r="FG234" s="107"/>
      <c r="FH234" s="107"/>
      <c r="FI234" s="107"/>
      <c r="FJ234" s="107"/>
      <c r="FK234" s="107"/>
      <c r="FL234" s="107"/>
      <c r="FM234" s="107"/>
      <c r="FN234" s="107"/>
      <c r="FO234" s="107"/>
      <c r="FP234" s="107"/>
      <c r="FQ234" s="107"/>
      <c r="FR234" s="107"/>
      <c r="FS234" s="107"/>
      <c r="FT234" s="107"/>
      <c r="FU234" s="107"/>
      <c r="FV234" s="107"/>
      <c r="FW234" s="107"/>
      <c r="FX234" s="107"/>
      <c r="FY234" s="107"/>
      <c r="FZ234" s="107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7"/>
      <c r="GN234" s="107"/>
      <c r="GO234" s="107"/>
      <c r="GP234" s="107"/>
      <c r="GQ234" s="107"/>
      <c r="GR234" s="107"/>
      <c r="GS234" s="107"/>
      <c r="GT234" s="107"/>
      <c r="GU234" s="107"/>
      <c r="GV234" s="107"/>
      <c r="GW234" s="107"/>
      <c r="GX234" s="107"/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</row>
    <row r="235" spans="1:219" x14ac:dyDescent="0.25">
      <c r="A235" s="107"/>
      <c r="B235" s="107"/>
      <c r="C235" s="107"/>
      <c r="D235" s="107"/>
      <c r="E235" s="107"/>
      <c r="F235" s="107"/>
      <c r="G235" s="107"/>
      <c r="H235" s="107"/>
      <c r="I235" s="308"/>
      <c r="J235" s="308"/>
      <c r="K235" s="308"/>
      <c r="L235" s="308"/>
      <c r="M235" s="308"/>
      <c r="N235" s="308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364"/>
      <c r="BR235" s="364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  <c r="CY235" s="107"/>
      <c r="CZ235" s="107"/>
      <c r="DA235" s="107"/>
      <c r="DB235" s="107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7"/>
      <c r="DN235" s="107"/>
      <c r="DO235" s="107"/>
      <c r="DP235" s="107"/>
      <c r="DQ235" s="107"/>
      <c r="DR235" s="107"/>
      <c r="DS235" s="107"/>
      <c r="DT235" s="107"/>
      <c r="DU235" s="107"/>
      <c r="DV235" s="107"/>
      <c r="DW235" s="107"/>
      <c r="DX235" s="107"/>
      <c r="DY235" s="107"/>
      <c r="DZ235" s="107"/>
      <c r="EA235" s="107"/>
      <c r="EB235" s="107"/>
      <c r="EC235" s="107"/>
      <c r="ED235" s="107"/>
      <c r="EE235" s="107"/>
      <c r="EF235" s="10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  <c r="EZ235" s="107"/>
      <c r="FA235" s="107"/>
      <c r="FB235" s="107"/>
      <c r="FC235" s="107"/>
      <c r="FD235" s="107"/>
      <c r="FE235" s="107"/>
      <c r="FF235" s="107"/>
      <c r="FG235" s="107"/>
      <c r="FH235" s="107"/>
      <c r="FI235" s="107"/>
      <c r="FJ235" s="107"/>
      <c r="FK235" s="107"/>
      <c r="FL235" s="107"/>
      <c r="FM235" s="107"/>
      <c r="FN235" s="107"/>
      <c r="FO235" s="107"/>
      <c r="FP235" s="107"/>
      <c r="FQ235" s="107"/>
      <c r="FR235" s="107"/>
      <c r="FS235" s="107"/>
      <c r="FT235" s="107"/>
      <c r="FU235" s="107"/>
      <c r="FV235" s="107"/>
      <c r="FW235" s="107"/>
      <c r="FX235" s="107"/>
      <c r="FY235" s="107"/>
      <c r="FZ235" s="107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7"/>
      <c r="GN235" s="107"/>
      <c r="GO235" s="107"/>
      <c r="GP235" s="107"/>
      <c r="GQ235" s="107"/>
      <c r="GR235" s="107"/>
      <c r="GS235" s="107"/>
      <c r="GT235" s="107"/>
      <c r="GU235" s="107"/>
      <c r="GV235" s="107"/>
      <c r="GW235" s="107"/>
      <c r="GX235" s="107"/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</row>
    <row r="236" spans="1:219" x14ac:dyDescent="0.25">
      <c r="A236" s="107"/>
      <c r="B236" s="107"/>
      <c r="C236" s="107"/>
      <c r="D236" s="107"/>
      <c r="E236" s="107"/>
      <c r="F236" s="107"/>
      <c r="G236" s="107"/>
      <c r="H236" s="107"/>
      <c r="I236" s="308"/>
      <c r="J236" s="308"/>
      <c r="K236" s="308"/>
      <c r="L236" s="308"/>
      <c r="M236" s="308"/>
      <c r="N236" s="308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364"/>
      <c r="BR236" s="364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  <c r="CY236" s="107"/>
      <c r="CZ236" s="107"/>
      <c r="DA236" s="107"/>
      <c r="DB236" s="107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7"/>
      <c r="DN236" s="107"/>
      <c r="DO236" s="107"/>
      <c r="DP236" s="107"/>
      <c r="DQ236" s="107"/>
      <c r="DR236" s="107"/>
      <c r="DS236" s="107"/>
      <c r="DT236" s="107"/>
      <c r="DU236" s="107"/>
      <c r="DV236" s="107"/>
      <c r="DW236" s="107"/>
      <c r="DX236" s="107"/>
      <c r="DY236" s="107"/>
      <c r="DZ236" s="107"/>
      <c r="EA236" s="107"/>
      <c r="EB236" s="107"/>
      <c r="EC236" s="107"/>
      <c r="ED236" s="107"/>
      <c r="EE236" s="107"/>
      <c r="EF236" s="10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  <c r="EZ236" s="107"/>
      <c r="FA236" s="107"/>
      <c r="FB236" s="107"/>
      <c r="FC236" s="107"/>
      <c r="FD236" s="107"/>
      <c r="FE236" s="107"/>
      <c r="FF236" s="107"/>
      <c r="FG236" s="107"/>
      <c r="FH236" s="107"/>
      <c r="FI236" s="107"/>
      <c r="FJ236" s="107"/>
      <c r="FK236" s="107"/>
      <c r="FL236" s="107"/>
      <c r="FM236" s="107"/>
      <c r="FN236" s="107"/>
      <c r="FO236" s="107"/>
      <c r="FP236" s="107"/>
      <c r="FQ236" s="107"/>
      <c r="FR236" s="107"/>
      <c r="FS236" s="107"/>
      <c r="FT236" s="107"/>
      <c r="FU236" s="107"/>
      <c r="FV236" s="107"/>
      <c r="FW236" s="107"/>
      <c r="FX236" s="107"/>
      <c r="FY236" s="107"/>
      <c r="FZ236" s="107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7"/>
      <c r="GN236" s="107"/>
      <c r="GO236" s="107"/>
      <c r="GP236" s="107"/>
      <c r="GQ236" s="107"/>
      <c r="GR236" s="107"/>
      <c r="GS236" s="107"/>
      <c r="GT236" s="107"/>
      <c r="GU236" s="107"/>
      <c r="GV236" s="107"/>
      <c r="GW236" s="107"/>
      <c r="GX236" s="107"/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</row>
    <row r="237" spans="1:219" x14ac:dyDescent="0.25">
      <c r="A237" s="107"/>
      <c r="B237" s="107"/>
      <c r="C237" s="107"/>
      <c r="D237" s="107"/>
      <c r="E237" s="107"/>
      <c r="F237" s="107"/>
      <c r="G237" s="107"/>
      <c r="H237" s="107"/>
      <c r="I237" s="308"/>
      <c r="J237" s="308"/>
      <c r="K237" s="308"/>
      <c r="L237" s="308"/>
      <c r="M237" s="308"/>
      <c r="N237" s="308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364"/>
      <c r="BR237" s="364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  <c r="CY237" s="107"/>
      <c r="CZ237" s="107"/>
      <c r="DA237" s="107"/>
      <c r="DB237" s="107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7"/>
      <c r="DN237" s="107"/>
      <c r="DO237" s="107"/>
      <c r="DP237" s="107"/>
      <c r="DQ237" s="107"/>
      <c r="DR237" s="107"/>
      <c r="DS237" s="107"/>
      <c r="DT237" s="107"/>
      <c r="DU237" s="107"/>
      <c r="DV237" s="107"/>
      <c r="DW237" s="107"/>
      <c r="DX237" s="107"/>
      <c r="DY237" s="107"/>
      <c r="DZ237" s="107"/>
      <c r="EA237" s="107"/>
      <c r="EB237" s="107"/>
      <c r="EC237" s="107"/>
      <c r="ED237" s="107"/>
      <c r="EE237" s="107"/>
      <c r="EF237" s="10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7"/>
      <c r="FA237" s="107"/>
      <c r="FB237" s="107"/>
      <c r="FC237" s="107"/>
      <c r="FD237" s="107"/>
      <c r="FE237" s="107"/>
      <c r="FF237" s="107"/>
      <c r="FG237" s="107"/>
      <c r="FH237" s="107"/>
      <c r="FI237" s="107"/>
      <c r="FJ237" s="107"/>
      <c r="FK237" s="107"/>
      <c r="FL237" s="107"/>
      <c r="FM237" s="107"/>
      <c r="FN237" s="107"/>
      <c r="FO237" s="107"/>
      <c r="FP237" s="107"/>
      <c r="FQ237" s="107"/>
      <c r="FR237" s="107"/>
      <c r="FS237" s="107"/>
      <c r="FT237" s="107"/>
      <c r="FU237" s="107"/>
      <c r="FV237" s="107"/>
      <c r="FW237" s="107"/>
      <c r="FX237" s="107"/>
      <c r="FY237" s="107"/>
      <c r="FZ237" s="107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7"/>
      <c r="GN237" s="107"/>
      <c r="GO237" s="107"/>
      <c r="GP237" s="107"/>
      <c r="GQ237" s="107"/>
      <c r="GR237" s="107"/>
      <c r="GS237" s="107"/>
      <c r="GT237" s="107"/>
      <c r="GU237" s="107"/>
      <c r="GV237" s="107"/>
      <c r="GW237" s="107"/>
      <c r="GX237" s="107"/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</row>
    <row r="238" spans="1:219" x14ac:dyDescent="0.25">
      <c r="A238" s="107"/>
      <c r="B238" s="107"/>
      <c r="C238" s="107"/>
      <c r="D238" s="107"/>
      <c r="E238" s="107"/>
      <c r="F238" s="107"/>
      <c r="G238" s="107"/>
      <c r="H238" s="107"/>
      <c r="I238" s="308"/>
      <c r="J238" s="308"/>
      <c r="K238" s="308"/>
      <c r="L238" s="308"/>
      <c r="M238" s="308"/>
      <c r="N238" s="308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364"/>
      <c r="BR238" s="364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  <c r="CY238" s="107"/>
      <c r="CZ238" s="107"/>
      <c r="DA238" s="107"/>
      <c r="DB238" s="107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7"/>
      <c r="DN238" s="107"/>
      <c r="DO238" s="107"/>
      <c r="DP238" s="107"/>
      <c r="DQ238" s="107"/>
      <c r="DR238" s="107"/>
      <c r="DS238" s="107"/>
      <c r="DT238" s="107"/>
      <c r="DU238" s="107"/>
      <c r="DV238" s="107"/>
      <c r="DW238" s="107"/>
      <c r="DX238" s="107"/>
      <c r="DY238" s="107"/>
      <c r="DZ238" s="107"/>
      <c r="EA238" s="107"/>
      <c r="EB238" s="107"/>
      <c r="EC238" s="107"/>
      <c r="ED238" s="107"/>
      <c r="EE238" s="107"/>
      <c r="EF238" s="10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  <c r="EZ238" s="107"/>
      <c r="FA238" s="107"/>
      <c r="FB238" s="107"/>
      <c r="FC238" s="107"/>
      <c r="FD238" s="107"/>
      <c r="FE238" s="107"/>
      <c r="FF238" s="107"/>
      <c r="FG238" s="107"/>
      <c r="FH238" s="107"/>
      <c r="FI238" s="107"/>
      <c r="FJ238" s="107"/>
      <c r="FK238" s="107"/>
      <c r="FL238" s="107"/>
      <c r="FM238" s="107"/>
      <c r="FN238" s="107"/>
      <c r="FO238" s="107"/>
      <c r="FP238" s="107"/>
      <c r="FQ238" s="107"/>
      <c r="FR238" s="107"/>
      <c r="FS238" s="107"/>
      <c r="FT238" s="107"/>
      <c r="FU238" s="107"/>
      <c r="FV238" s="107"/>
      <c r="FW238" s="107"/>
      <c r="FX238" s="107"/>
      <c r="FY238" s="107"/>
      <c r="FZ238" s="107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7"/>
      <c r="GN238" s="107"/>
      <c r="GO238" s="107"/>
      <c r="GP238" s="107"/>
      <c r="GQ238" s="107"/>
      <c r="GR238" s="107"/>
      <c r="GS238" s="107"/>
      <c r="GT238" s="107"/>
      <c r="GU238" s="107"/>
      <c r="GV238" s="107"/>
      <c r="GW238" s="107"/>
      <c r="GX238" s="107"/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</row>
    <row r="239" spans="1:219" x14ac:dyDescent="0.25">
      <c r="A239" s="107"/>
      <c r="B239" s="107"/>
      <c r="C239" s="107"/>
      <c r="D239" s="107"/>
      <c r="E239" s="107"/>
      <c r="F239" s="107"/>
      <c r="G239" s="107"/>
      <c r="H239" s="107"/>
      <c r="I239" s="308"/>
      <c r="J239" s="308"/>
      <c r="K239" s="308"/>
      <c r="L239" s="308"/>
      <c r="M239" s="308"/>
      <c r="N239" s="308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364"/>
      <c r="BR239" s="364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  <c r="CY239" s="107"/>
      <c r="CZ239" s="107"/>
      <c r="DA239" s="107"/>
      <c r="DB239" s="107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7"/>
      <c r="DN239" s="107"/>
      <c r="DO239" s="107"/>
      <c r="DP239" s="107"/>
      <c r="DQ239" s="107"/>
      <c r="DR239" s="107"/>
      <c r="DS239" s="107"/>
      <c r="DT239" s="107"/>
      <c r="DU239" s="107"/>
      <c r="DV239" s="107"/>
      <c r="DW239" s="107"/>
      <c r="DX239" s="107"/>
      <c r="DY239" s="107"/>
      <c r="DZ239" s="107"/>
      <c r="EA239" s="107"/>
      <c r="EB239" s="107"/>
      <c r="EC239" s="107"/>
      <c r="ED239" s="107"/>
      <c r="EE239" s="107"/>
      <c r="EF239" s="10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  <c r="EZ239" s="107"/>
      <c r="FA239" s="107"/>
      <c r="FB239" s="107"/>
      <c r="FC239" s="107"/>
      <c r="FD239" s="107"/>
      <c r="FE239" s="107"/>
      <c r="FF239" s="107"/>
      <c r="FG239" s="107"/>
      <c r="FH239" s="107"/>
      <c r="FI239" s="107"/>
      <c r="FJ239" s="107"/>
      <c r="FK239" s="107"/>
      <c r="FL239" s="107"/>
      <c r="FM239" s="107"/>
      <c r="FN239" s="107"/>
      <c r="FO239" s="107"/>
      <c r="FP239" s="107"/>
      <c r="FQ239" s="107"/>
      <c r="FR239" s="107"/>
      <c r="FS239" s="107"/>
      <c r="FT239" s="107"/>
      <c r="FU239" s="107"/>
      <c r="FV239" s="107"/>
      <c r="FW239" s="107"/>
      <c r="FX239" s="107"/>
      <c r="FY239" s="107"/>
      <c r="FZ239" s="107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7"/>
      <c r="GN239" s="107"/>
      <c r="GO239" s="107"/>
      <c r="GP239" s="107"/>
      <c r="GQ239" s="107"/>
      <c r="GR239" s="107"/>
      <c r="GS239" s="107"/>
      <c r="GT239" s="107"/>
      <c r="GU239" s="107"/>
      <c r="GV239" s="107"/>
      <c r="GW239" s="107"/>
      <c r="GX239" s="107"/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</row>
    <row r="240" spans="1:219" x14ac:dyDescent="0.25">
      <c r="A240" s="107"/>
      <c r="B240" s="107"/>
      <c r="C240" s="107"/>
      <c r="D240" s="107"/>
      <c r="E240" s="107"/>
      <c r="F240" s="107"/>
      <c r="G240" s="107"/>
      <c r="H240" s="107"/>
      <c r="I240" s="308"/>
      <c r="J240" s="308"/>
      <c r="K240" s="308"/>
      <c r="L240" s="308"/>
      <c r="M240" s="308"/>
      <c r="N240" s="308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364"/>
      <c r="BR240" s="364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  <c r="CY240" s="107"/>
      <c r="CZ240" s="107"/>
      <c r="DA240" s="107"/>
      <c r="DB240" s="107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7"/>
      <c r="DN240" s="107"/>
      <c r="DO240" s="107"/>
      <c r="DP240" s="107"/>
      <c r="DQ240" s="107"/>
      <c r="DR240" s="107"/>
      <c r="DS240" s="107"/>
      <c r="DT240" s="107"/>
      <c r="DU240" s="107"/>
      <c r="DV240" s="107"/>
      <c r="DW240" s="107"/>
      <c r="DX240" s="107"/>
      <c r="DY240" s="107"/>
      <c r="DZ240" s="107"/>
      <c r="EA240" s="107"/>
      <c r="EB240" s="107"/>
      <c r="EC240" s="107"/>
      <c r="ED240" s="107"/>
      <c r="EE240" s="107"/>
      <c r="EF240" s="10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  <c r="EZ240" s="107"/>
      <c r="FA240" s="107"/>
      <c r="FB240" s="107"/>
      <c r="FC240" s="107"/>
      <c r="FD240" s="107"/>
      <c r="FE240" s="107"/>
      <c r="FF240" s="107"/>
      <c r="FG240" s="107"/>
      <c r="FH240" s="107"/>
      <c r="FI240" s="107"/>
      <c r="FJ240" s="107"/>
      <c r="FK240" s="107"/>
      <c r="FL240" s="107"/>
      <c r="FM240" s="107"/>
      <c r="FN240" s="107"/>
      <c r="FO240" s="107"/>
      <c r="FP240" s="107"/>
      <c r="FQ240" s="107"/>
      <c r="FR240" s="107"/>
      <c r="FS240" s="107"/>
      <c r="FT240" s="107"/>
      <c r="FU240" s="107"/>
      <c r="FV240" s="107"/>
      <c r="FW240" s="107"/>
      <c r="FX240" s="107"/>
      <c r="FY240" s="107"/>
      <c r="FZ240" s="107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7"/>
      <c r="GN240" s="107"/>
      <c r="GO240" s="107"/>
      <c r="GP240" s="107"/>
      <c r="GQ240" s="107"/>
      <c r="GR240" s="107"/>
      <c r="GS240" s="107"/>
      <c r="GT240" s="107"/>
      <c r="GU240" s="107"/>
      <c r="GV240" s="107"/>
      <c r="GW240" s="107"/>
      <c r="GX240" s="107"/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</row>
    <row r="241" spans="1:219" x14ac:dyDescent="0.25">
      <c r="A241" s="107"/>
      <c r="B241" s="107"/>
      <c r="C241" s="107"/>
      <c r="D241" s="107"/>
      <c r="E241" s="107"/>
      <c r="F241" s="107"/>
      <c r="G241" s="107"/>
      <c r="H241" s="107"/>
      <c r="I241" s="308"/>
      <c r="J241" s="308"/>
      <c r="K241" s="308"/>
      <c r="L241" s="308"/>
      <c r="M241" s="308"/>
      <c r="N241" s="308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364"/>
      <c r="BR241" s="364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  <c r="CY241" s="107"/>
      <c r="CZ241" s="107"/>
      <c r="DA241" s="107"/>
      <c r="DB241" s="107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7"/>
      <c r="DN241" s="107"/>
      <c r="DO241" s="107"/>
      <c r="DP241" s="107"/>
      <c r="DQ241" s="107"/>
      <c r="DR241" s="107"/>
      <c r="DS241" s="107"/>
      <c r="DT241" s="107"/>
      <c r="DU241" s="107"/>
      <c r="DV241" s="107"/>
      <c r="DW241" s="107"/>
      <c r="DX241" s="107"/>
      <c r="DY241" s="107"/>
      <c r="DZ241" s="107"/>
      <c r="EA241" s="107"/>
      <c r="EB241" s="107"/>
      <c r="EC241" s="107"/>
      <c r="ED241" s="107"/>
      <c r="EE241" s="107"/>
      <c r="EF241" s="10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7"/>
      <c r="FA241" s="107"/>
      <c r="FB241" s="107"/>
      <c r="FC241" s="107"/>
      <c r="FD241" s="107"/>
      <c r="FE241" s="107"/>
      <c r="FF241" s="107"/>
      <c r="FG241" s="107"/>
      <c r="FH241" s="107"/>
      <c r="FI241" s="107"/>
      <c r="FJ241" s="107"/>
      <c r="FK241" s="107"/>
      <c r="FL241" s="107"/>
      <c r="FM241" s="107"/>
      <c r="FN241" s="107"/>
      <c r="FO241" s="107"/>
      <c r="FP241" s="107"/>
      <c r="FQ241" s="107"/>
      <c r="FR241" s="107"/>
      <c r="FS241" s="107"/>
      <c r="FT241" s="107"/>
      <c r="FU241" s="107"/>
      <c r="FV241" s="107"/>
      <c r="FW241" s="107"/>
      <c r="FX241" s="107"/>
      <c r="FY241" s="107"/>
      <c r="FZ241" s="107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7"/>
      <c r="GN241" s="107"/>
      <c r="GO241" s="107"/>
      <c r="GP241" s="107"/>
      <c r="GQ241" s="107"/>
      <c r="GR241" s="107"/>
      <c r="GS241" s="107"/>
      <c r="GT241" s="107"/>
      <c r="GU241" s="107"/>
      <c r="GV241" s="107"/>
      <c r="GW241" s="107"/>
      <c r="GX241" s="107"/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</row>
    <row r="242" spans="1:219" x14ac:dyDescent="0.25">
      <c r="A242" s="107"/>
      <c r="B242" s="107"/>
      <c r="C242" s="107"/>
      <c r="D242" s="107"/>
      <c r="E242" s="107"/>
      <c r="F242" s="107"/>
      <c r="G242" s="107"/>
      <c r="H242" s="107"/>
      <c r="I242" s="308"/>
      <c r="J242" s="308"/>
      <c r="K242" s="308"/>
      <c r="L242" s="308"/>
      <c r="M242" s="308"/>
      <c r="N242" s="308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364"/>
      <c r="BR242" s="364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  <c r="CY242" s="107"/>
      <c r="CZ242" s="107"/>
      <c r="DA242" s="107"/>
      <c r="DB242" s="107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7"/>
      <c r="DN242" s="107"/>
      <c r="DO242" s="107"/>
      <c r="DP242" s="107"/>
      <c r="DQ242" s="107"/>
      <c r="DR242" s="107"/>
      <c r="DS242" s="107"/>
      <c r="DT242" s="107"/>
      <c r="DU242" s="107"/>
      <c r="DV242" s="107"/>
      <c r="DW242" s="107"/>
      <c r="DX242" s="107"/>
      <c r="DY242" s="107"/>
      <c r="DZ242" s="107"/>
      <c r="EA242" s="107"/>
      <c r="EB242" s="107"/>
      <c r="EC242" s="107"/>
      <c r="ED242" s="107"/>
      <c r="EE242" s="107"/>
      <c r="EF242" s="10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  <c r="EZ242" s="107"/>
      <c r="FA242" s="107"/>
      <c r="FB242" s="107"/>
      <c r="FC242" s="107"/>
      <c r="FD242" s="107"/>
      <c r="FE242" s="107"/>
      <c r="FF242" s="107"/>
      <c r="FG242" s="107"/>
      <c r="FH242" s="107"/>
      <c r="FI242" s="107"/>
      <c r="FJ242" s="107"/>
      <c r="FK242" s="107"/>
      <c r="FL242" s="107"/>
      <c r="FM242" s="107"/>
      <c r="FN242" s="107"/>
      <c r="FO242" s="107"/>
      <c r="FP242" s="107"/>
      <c r="FQ242" s="107"/>
      <c r="FR242" s="107"/>
      <c r="FS242" s="107"/>
      <c r="FT242" s="107"/>
      <c r="FU242" s="107"/>
      <c r="FV242" s="107"/>
      <c r="FW242" s="107"/>
      <c r="FX242" s="107"/>
      <c r="FY242" s="107"/>
      <c r="FZ242" s="107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7"/>
      <c r="GN242" s="107"/>
      <c r="GO242" s="107"/>
      <c r="GP242" s="107"/>
      <c r="GQ242" s="107"/>
      <c r="GR242" s="107"/>
      <c r="GS242" s="107"/>
      <c r="GT242" s="107"/>
      <c r="GU242" s="107"/>
      <c r="GV242" s="107"/>
      <c r="GW242" s="107"/>
      <c r="GX242" s="107"/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</row>
    <row r="243" spans="1:219" x14ac:dyDescent="0.25">
      <c r="A243" s="107"/>
      <c r="B243" s="107"/>
      <c r="C243" s="107"/>
      <c r="D243" s="107"/>
      <c r="E243" s="107"/>
      <c r="F243" s="107"/>
      <c r="G243" s="107"/>
      <c r="H243" s="107"/>
      <c r="I243" s="308"/>
      <c r="J243" s="308"/>
      <c r="K243" s="308"/>
      <c r="L243" s="308"/>
      <c r="M243" s="308"/>
      <c r="N243" s="308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364"/>
      <c r="BR243" s="364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  <c r="CY243" s="107"/>
      <c r="CZ243" s="107"/>
      <c r="DA243" s="107"/>
      <c r="DB243" s="107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7"/>
      <c r="DN243" s="107"/>
      <c r="DO243" s="107"/>
      <c r="DP243" s="107"/>
      <c r="DQ243" s="107"/>
      <c r="DR243" s="107"/>
      <c r="DS243" s="107"/>
      <c r="DT243" s="107"/>
      <c r="DU243" s="107"/>
      <c r="DV243" s="107"/>
      <c r="DW243" s="107"/>
      <c r="DX243" s="107"/>
      <c r="DY243" s="107"/>
      <c r="DZ243" s="107"/>
      <c r="EA243" s="107"/>
      <c r="EB243" s="107"/>
      <c r="EC243" s="107"/>
      <c r="ED243" s="107"/>
      <c r="EE243" s="107"/>
      <c r="EF243" s="10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  <c r="EZ243" s="107"/>
      <c r="FA243" s="107"/>
      <c r="FB243" s="107"/>
      <c r="FC243" s="107"/>
      <c r="FD243" s="107"/>
      <c r="FE243" s="107"/>
      <c r="FF243" s="107"/>
      <c r="FG243" s="107"/>
      <c r="FH243" s="107"/>
      <c r="FI243" s="107"/>
      <c r="FJ243" s="107"/>
      <c r="FK243" s="107"/>
      <c r="FL243" s="107"/>
      <c r="FM243" s="107"/>
      <c r="FN243" s="107"/>
      <c r="FO243" s="107"/>
      <c r="FP243" s="107"/>
      <c r="FQ243" s="107"/>
      <c r="FR243" s="107"/>
      <c r="FS243" s="107"/>
      <c r="FT243" s="107"/>
      <c r="FU243" s="107"/>
      <c r="FV243" s="107"/>
      <c r="FW243" s="107"/>
      <c r="FX243" s="107"/>
      <c r="FY243" s="107"/>
      <c r="FZ243" s="107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7"/>
      <c r="GN243" s="107"/>
      <c r="GO243" s="107"/>
      <c r="GP243" s="107"/>
      <c r="GQ243" s="107"/>
      <c r="GR243" s="107"/>
      <c r="GS243" s="107"/>
      <c r="GT243" s="107"/>
      <c r="GU243" s="107"/>
      <c r="GV243" s="107"/>
      <c r="GW243" s="107"/>
      <c r="GX243" s="107"/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</row>
    <row r="244" spans="1:219" x14ac:dyDescent="0.25">
      <c r="A244" s="107"/>
      <c r="B244" s="107"/>
      <c r="C244" s="107"/>
      <c r="D244" s="107"/>
      <c r="E244" s="107"/>
      <c r="F244" s="107"/>
      <c r="G244" s="107"/>
      <c r="H244" s="107"/>
      <c r="I244" s="308"/>
      <c r="J244" s="308"/>
      <c r="K244" s="308"/>
      <c r="L244" s="308"/>
      <c r="M244" s="308"/>
      <c r="N244" s="308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364"/>
      <c r="BR244" s="364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  <c r="CY244" s="107"/>
      <c r="CZ244" s="107"/>
      <c r="DA244" s="107"/>
      <c r="DB244" s="107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7"/>
      <c r="DN244" s="107"/>
      <c r="DO244" s="107"/>
      <c r="DP244" s="107"/>
      <c r="DQ244" s="107"/>
      <c r="DR244" s="107"/>
      <c r="DS244" s="107"/>
      <c r="DT244" s="107"/>
      <c r="DU244" s="107"/>
      <c r="DV244" s="107"/>
      <c r="DW244" s="107"/>
      <c r="DX244" s="107"/>
      <c r="DY244" s="107"/>
      <c r="DZ244" s="107"/>
      <c r="EA244" s="107"/>
      <c r="EB244" s="107"/>
      <c r="EC244" s="107"/>
      <c r="ED244" s="107"/>
      <c r="EE244" s="107"/>
      <c r="EF244" s="10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  <c r="EZ244" s="107"/>
      <c r="FA244" s="107"/>
      <c r="FB244" s="107"/>
      <c r="FC244" s="107"/>
      <c r="FD244" s="107"/>
      <c r="FE244" s="107"/>
      <c r="FF244" s="107"/>
      <c r="FG244" s="107"/>
      <c r="FH244" s="107"/>
      <c r="FI244" s="107"/>
      <c r="FJ244" s="107"/>
      <c r="FK244" s="107"/>
      <c r="FL244" s="107"/>
      <c r="FM244" s="107"/>
      <c r="FN244" s="107"/>
      <c r="FO244" s="107"/>
      <c r="FP244" s="107"/>
      <c r="FQ244" s="107"/>
      <c r="FR244" s="107"/>
      <c r="FS244" s="107"/>
      <c r="FT244" s="107"/>
      <c r="FU244" s="107"/>
      <c r="FV244" s="107"/>
      <c r="FW244" s="107"/>
      <c r="FX244" s="107"/>
      <c r="FY244" s="107"/>
      <c r="FZ244" s="107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7"/>
      <c r="GN244" s="107"/>
      <c r="GO244" s="107"/>
      <c r="GP244" s="107"/>
      <c r="GQ244" s="107"/>
      <c r="GR244" s="107"/>
      <c r="GS244" s="107"/>
      <c r="GT244" s="107"/>
      <c r="GU244" s="107"/>
      <c r="GV244" s="107"/>
      <c r="GW244" s="107"/>
      <c r="GX244" s="107"/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</row>
    <row r="245" spans="1:219" x14ac:dyDescent="0.25">
      <c r="A245" s="107"/>
      <c r="B245" s="107"/>
      <c r="C245" s="107"/>
      <c r="D245" s="107"/>
      <c r="E245" s="107"/>
      <c r="F245" s="107"/>
      <c r="G245" s="107"/>
      <c r="H245" s="107"/>
      <c r="I245" s="308"/>
      <c r="J245" s="308"/>
      <c r="K245" s="308"/>
      <c r="L245" s="308"/>
      <c r="M245" s="308"/>
      <c r="N245" s="308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364"/>
      <c r="BR245" s="364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7"/>
      <c r="FA245" s="107"/>
      <c r="FB245" s="107"/>
      <c r="FC245" s="107"/>
      <c r="FD245" s="107"/>
      <c r="FE245" s="107"/>
      <c r="FF245" s="107"/>
      <c r="FG245" s="107"/>
      <c r="FH245" s="107"/>
      <c r="FI245" s="107"/>
      <c r="FJ245" s="107"/>
      <c r="FK245" s="107"/>
      <c r="FL245" s="107"/>
      <c r="FM245" s="107"/>
      <c r="FN245" s="107"/>
      <c r="FO245" s="107"/>
      <c r="FP245" s="107"/>
      <c r="FQ245" s="107"/>
      <c r="FR245" s="107"/>
      <c r="FS245" s="107"/>
      <c r="FT245" s="107"/>
      <c r="FU245" s="107"/>
      <c r="FV245" s="107"/>
      <c r="FW245" s="107"/>
      <c r="FX245" s="107"/>
      <c r="FY245" s="107"/>
      <c r="FZ245" s="107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7"/>
      <c r="GN245" s="107"/>
      <c r="GO245" s="107"/>
      <c r="GP245" s="107"/>
      <c r="GQ245" s="107"/>
      <c r="GR245" s="107"/>
      <c r="GS245" s="107"/>
      <c r="GT245" s="107"/>
      <c r="GU245" s="107"/>
      <c r="GV245" s="107"/>
      <c r="GW245" s="107"/>
      <c r="GX245" s="107"/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</row>
    <row r="246" spans="1:219" x14ac:dyDescent="0.25">
      <c r="A246" s="107"/>
      <c r="B246" s="107"/>
      <c r="C246" s="107"/>
      <c r="D246" s="107"/>
      <c r="E246" s="107"/>
      <c r="F246" s="107"/>
      <c r="G246" s="107"/>
      <c r="H246" s="107"/>
      <c r="I246" s="308"/>
      <c r="J246" s="308"/>
      <c r="K246" s="308"/>
      <c r="L246" s="308"/>
      <c r="M246" s="308"/>
      <c r="N246" s="308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364"/>
      <c r="BR246" s="364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  <c r="CY246" s="107"/>
      <c r="CZ246" s="107"/>
      <c r="DA246" s="107"/>
      <c r="DB246" s="107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7"/>
      <c r="DN246" s="107"/>
      <c r="DO246" s="107"/>
      <c r="DP246" s="107"/>
      <c r="DQ246" s="107"/>
      <c r="DR246" s="107"/>
      <c r="DS246" s="107"/>
      <c r="DT246" s="107"/>
      <c r="DU246" s="107"/>
      <c r="DV246" s="107"/>
      <c r="DW246" s="107"/>
      <c r="DX246" s="107"/>
      <c r="DY246" s="107"/>
      <c r="DZ246" s="107"/>
      <c r="EA246" s="107"/>
      <c r="EB246" s="107"/>
      <c r="EC246" s="107"/>
      <c r="ED246" s="107"/>
      <c r="EE246" s="107"/>
      <c r="EF246" s="10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  <c r="EZ246" s="107"/>
      <c r="FA246" s="107"/>
      <c r="FB246" s="107"/>
      <c r="FC246" s="107"/>
      <c r="FD246" s="107"/>
      <c r="FE246" s="107"/>
      <c r="FF246" s="107"/>
      <c r="FG246" s="107"/>
      <c r="FH246" s="107"/>
      <c r="FI246" s="107"/>
      <c r="FJ246" s="107"/>
      <c r="FK246" s="107"/>
      <c r="FL246" s="107"/>
      <c r="FM246" s="107"/>
      <c r="FN246" s="107"/>
      <c r="FO246" s="107"/>
      <c r="FP246" s="107"/>
      <c r="FQ246" s="107"/>
      <c r="FR246" s="107"/>
      <c r="FS246" s="107"/>
      <c r="FT246" s="107"/>
      <c r="FU246" s="107"/>
      <c r="FV246" s="107"/>
      <c r="FW246" s="107"/>
      <c r="FX246" s="107"/>
      <c r="FY246" s="107"/>
      <c r="FZ246" s="107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7"/>
      <c r="GN246" s="107"/>
      <c r="GO246" s="107"/>
      <c r="GP246" s="107"/>
      <c r="GQ246" s="107"/>
      <c r="GR246" s="107"/>
      <c r="GS246" s="107"/>
      <c r="GT246" s="107"/>
      <c r="GU246" s="107"/>
      <c r="GV246" s="107"/>
      <c r="GW246" s="107"/>
      <c r="GX246" s="107"/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</row>
    <row r="247" spans="1:219" x14ac:dyDescent="0.25">
      <c r="A247" s="107"/>
      <c r="B247" s="107"/>
      <c r="C247" s="107"/>
      <c r="D247" s="107"/>
      <c r="E247" s="107"/>
      <c r="F247" s="107"/>
      <c r="G247" s="107"/>
      <c r="H247" s="107"/>
      <c r="I247" s="308"/>
      <c r="J247" s="308"/>
      <c r="K247" s="308"/>
      <c r="L247" s="308"/>
      <c r="M247" s="308"/>
      <c r="N247" s="308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364"/>
      <c r="BR247" s="364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10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10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</row>
    <row r="248" spans="1:219" x14ac:dyDescent="0.25">
      <c r="A248" s="107"/>
      <c r="B248" s="107"/>
      <c r="C248" s="107"/>
      <c r="D248" s="107"/>
      <c r="E248" s="107"/>
      <c r="F248" s="107"/>
      <c r="G248" s="107"/>
      <c r="H248" s="107"/>
      <c r="I248" s="308"/>
      <c r="J248" s="308"/>
      <c r="K248" s="308"/>
      <c r="L248" s="308"/>
      <c r="M248" s="308"/>
      <c r="N248" s="308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364"/>
      <c r="BR248" s="364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  <c r="EZ248" s="107"/>
      <c r="FA248" s="107"/>
      <c r="FB248" s="107"/>
      <c r="FC248" s="107"/>
      <c r="FD248" s="107"/>
      <c r="FE248" s="107"/>
      <c r="FF248" s="107"/>
      <c r="FG248" s="107"/>
      <c r="FH248" s="107"/>
      <c r="FI248" s="107"/>
      <c r="FJ248" s="107"/>
      <c r="FK248" s="107"/>
      <c r="FL248" s="107"/>
      <c r="FM248" s="107"/>
      <c r="FN248" s="107"/>
      <c r="FO248" s="107"/>
      <c r="FP248" s="107"/>
      <c r="FQ248" s="107"/>
      <c r="FR248" s="107"/>
      <c r="FS248" s="107"/>
      <c r="FT248" s="107"/>
      <c r="FU248" s="107"/>
      <c r="FV248" s="107"/>
      <c r="FW248" s="107"/>
      <c r="FX248" s="107"/>
      <c r="FY248" s="107"/>
      <c r="FZ248" s="107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7"/>
      <c r="GN248" s="107"/>
      <c r="GO248" s="107"/>
      <c r="GP248" s="107"/>
      <c r="GQ248" s="107"/>
      <c r="GR248" s="107"/>
      <c r="GS248" s="107"/>
      <c r="GT248" s="107"/>
      <c r="GU248" s="107"/>
      <c r="GV248" s="107"/>
      <c r="GW248" s="107"/>
      <c r="GX248" s="107"/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</row>
    <row r="249" spans="1:219" x14ac:dyDescent="0.25">
      <c r="A249" s="107"/>
      <c r="B249" s="107"/>
      <c r="C249" s="107"/>
      <c r="D249" s="107"/>
      <c r="E249" s="107"/>
      <c r="F249" s="107"/>
      <c r="G249" s="107"/>
      <c r="H249" s="107"/>
      <c r="I249" s="308"/>
      <c r="J249" s="308"/>
      <c r="K249" s="308"/>
      <c r="L249" s="308"/>
      <c r="M249" s="308"/>
      <c r="N249" s="308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364"/>
      <c r="BR249" s="364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7"/>
      <c r="FA249" s="107"/>
      <c r="FB249" s="107"/>
      <c r="FC249" s="107"/>
      <c r="FD249" s="107"/>
      <c r="FE249" s="107"/>
      <c r="FF249" s="107"/>
      <c r="FG249" s="107"/>
      <c r="FH249" s="107"/>
      <c r="FI249" s="107"/>
      <c r="FJ249" s="107"/>
      <c r="FK249" s="107"/>
      <c r="FL249" s="107"/>
      <c r="FM249" s="107"/>
      <c r="FN249" s="107"/>
      <c r="FO249" s="107"/>
      <c r="FP249" s="107"/>
      <c r="FQ249" s="107"/>
      <c r="FR249" s="107"/>
      <c r="FS249" s="107"/>
      <c r="FT249" s="107"/>
      <c r="FU249" s="107"/>
      <c r="FV249" s="107"/>
      <c r="FW249" s="107"/>
      <c r="FX249" s="107"/>
      <c r="FY249" s="107"/>
      <c r="FZ249" s="107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7"/>
      <c r="GN249" s="107"/>
      <c r="GO249" s="107"/>
      <c r="GP249" s="107"/>
      <c r="GQ249" s="107"/>
      <c r="GR249" s="107"/>
      <c r="GS249" s="107"/>
      <c r="GT249" s="107"/>
      <c r="GU249" s="107"/>
      <c r="GV249" s="107"/>
      <c r="GW249" s="107"/>
      <c r="GX249" s="107"/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</row>
    <row r="250" spans="1:219" x14ac:dyDescent="0.25">
      <c r="A250" s="107"/>
      <c r="B250" s="107"/>
      <c r="C250" s="107"/>
      <c r="D250" s="107"/>
      <c r="E250" s="107"/>
      <c r="F250" s="107"/>
      <c r="G250" s="107"/>
      <c r="H250" s="107"/>
      <c r="I250" s="308"/>
      <c r="J250" s="308"/>
      <c r="K250" s="308"/>
      <c r="L250" s="308"/>
      <c r="M250" s="308"/>
      <c r="N250" s="308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364"/>
      <c r="BR250" s="364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10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  <c r="EZ250" s="107"/>
      <c r="FA250" s="107"/>
      <c r="FB250" s="107"/>
      <c r="FC250" s="107"/>
      <c r="FD250" s="107"/>
      <c r="FE250" s="107"/>
      <c r="FF250" s="107"/>
      <c r="FG250" s="107"/>
      <c r="FH250" s="107"/>
      <c r="FI250" s="107"/>
      <c r="FJ250" s="107"/>
      <c r="FK250" s="107"/>
      <c r="FL250" s="107"/>
      <c r="FM250" s="107"/>
      <c r="FN250" s="107"/>
      <c r="FO250" s="107"/>
      <c r="FP250" s="107"/>
      <c r="FQ250" s="107"/>
      <c r="FR250" s="107"/>
      <c r="FS250" s="107"/>
      <c r="FT250" s="107"/>
      <c r="FU250" s="107"/>
      <c r="FV250" s="107"/>
      <c r="FW250" s="107"/>
      <c r="FX250" s="107"/>
      <c r="FY250" s="107"/>
      <c r="FZ250" s="107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7"/>
      <c r="GN250" s="107"/>
      <c r="GO250" s="107"/>
      <c r="GP250" s="107"/>
      <c r="GQ250" s="107"/>
      <c r="GR250" s="107"/>
      <c r="GS250" s="107"/>
      <c r="GT250" s="107"/>
      <c r="GU250" s="107"/>
      <c r="GV250" s="107"/>
      <c r="GW250" s="107"/>
      <c r="GX250" s="107"/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</row>
    <row r="251" spans="1:219" x14ac:dyDescent="0.25">
      <c r="A251" s="107"/>
      <c r="B251" s="107"/>
      <c r="C251" s="107"/>
      <c r="D251" s="107"/>
      <c r="E251" s="107"/>
      <c r="F251" s="107"/>
      <c r="G251" s="107"/>
      <c r="H251" s="107"/>
      <c r="I251" s="308"/>
      <c r="J251" s="308"/>
      <c r="K251" s="308"/>
      <c r="L251" s="308"/>
      <c r="M251" s="308"/>
      <c r="N251" s="308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364"/>
      <c r="BR251" s="364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10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  <c r="EZ251" s="107"/>
      <c r="FA251" s="107"/>
      <c r="FB251" s="107"/>
      <c r="FC251" s="107"/>
      <c r="FD251" s="107"/>
      <c r="FE251" s="107"/>
      <c r="FF251" s="107"/>
      <c r="FG251" s="107"/>
      <c r="FH251" s="107"/>
      <c r="FI251" s="107"/>
      <c r="FJ251" s="107"/>
      <c r="FK251" s="107"/>
      <c r="FL251" s="107"/>
      <c r="FM251" s="107"/>
      <c r="FN251" s="107"/>
      <c r="FO251" s="107"/>
      <c r="FP251" s="107"/>
      <c r="FQ251" s="107"/>
      <c r="FR251" s="107"/>
      <c r="FS251" s="107"/>
      <c r="FT251" s="107"/>
      <c r="FU251" s="107"/>
      <c r="FV251" s="107"/>
      <c r="FW251" s="107"/>
      <c r="FX251" s="107"/>
      <c r="FY251" s="107"/>
      <c r="FZ251" s="107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7"/>
      <c r="GN251" s="107"/>
      <c r="GO251" s="107"/>
      <c r="GP251" s="107"/>
      <c r="GQ251" s="107"/>
      <c r="GR251" s="107"/>
      <c r="GS251" s="107"/>
      <c r="GT251" s="107"/>
      <c r="GU251" s="107"/>
      <c r="GV251" s="107"/>
      <c r="GW251" s="107"/>
      <c r="GX251" s="107"/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</row>
    <row r="252" spans="1:219" x14ac:dyDescent="0.25">
      <c r="A252" s="107"/>
      <c r="B252" s="107"/>
      <c r="C252" s="107"/>
      <c r="D252" s="107"/>
      <c r="E252" s="107"/>
      <c r="F252" s="107"/>
      <c r="G252" s="107"/>
      <c r="H252" s="107"/>
      <c r="I252" s="308"/>
      <c r="J252" s="308"/>
      <c r="K252" s="308"/>
      <c r="L252" s="308"/>
      <c r="M252" s="308"/>
      <c r="N252" s="308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364"/>
      <c r="BR252" s="364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10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10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</row>
    <row r="253" spans="1:219" x14ac:dyDescent="0.25">
      <c r="A253" s="107"/>
      <c r="B253" s="107"/>
      <c r="C253" s="107"/>
      <c r="D253" s="107"/>
      <c r="E253" s="107"/>
      <c r="F253" s="107"/>
      <c r="G253" s="107"/>
      <c r="H253" s="107"/>
      <c r="I253" s="308"/>
      <c r="J253" s="308"/>
      <c r="K253" s="308"/>
      <c r="L253" s="308"/>
      <c r="M253" s="308"/>
      <c r="N253" s="308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364"/>
      <c r="BR253" s="364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7"/>
      <c r="FA253" s="107"/>
      <c r="FB253" s="107"/>
      <c r="FC253" s="107"/>
      <c r="FD253" s="107"/>
      <c r="FE253" s="107"/>
      <c r="FF253" s="107"/>
      <c r="FG253" s="107"/>
      <c r="FH253" s="107"/>
      <c r="FI253" s="107"/>
      <c r="FJ253" s="107"/>
      <c r="FK253" s="107"/>
      <c r="FL253" s="107"/>
      <c r="FM253" s="107"/>
      <c r="FN253" s="107"/>
      <c r="FO253" s="107"/>
      <c r="FP253" s="107"/>
      <c r="FQ253" s="107"/>
      <c r="FR253" s="107"/>
      <c r="FS253" s="107"/>
      <c r="FT253" s="107"/>
      <c r="FU253" s="107"/>
      <c r="FV253" s="107"/>
      <c r="FW253" s="107"/>
      <c r="FX253" s="107"/>
      <c r="FY253" s="107"/>
      <c r="FZ253" s="107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7"/>
      <c r="GN253" s="107"/>
      <c r="GO253" s="107"/>
      <c r="GP253" s="107"/>
      <c r="GQ253" s="107"/>
      <c r="GR253" s="107"/>
      <c r="GS253" s="107"/>
      <c r="GT253" s="107"/>
      <c r="GU253" s="107"/>
      <c r="GV253" s="107"/>
      <c r="GW253" s="107"/>
      <c r="GX253" s="107"/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</row>
    <row r="254" spans="1:219" x14ac:dyDescent="0.25">
      <c r="A254" s="107"/>
      <c r="B254" s="107"/>
      <c r="C254" s="107"/>
      <c r="D254" s="107"/>
      <c r="E254" s="107"/>
      <c r="F254" s="107"/>
      <c r="G254" s="107"/>
      <c r="H254" s="107"/>
      <c r="I254" s="308"/>
      <c r="J254" s="308"/>
      <c r="K254" s="308"/>
      <c r="L254" s="308"/>
      <c r="M254" s="308"/>
      <c r="N254" s="308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364"/>
      <c r="BR254" s="364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  <c r="EU254" s="107"/>
      <c r="EV254" s="107"/>
      <c r="EW254" s="107"/>
      <c r="EX254" s="107"/>
      <c r="EY254" s="107"/>
      <c r="EZ254" s="107"/>
      <c r="FA254" s="107"/>
      <c r="FB254" s="107"/>
      <c r="FC254" s="107"/>
      <c r="FD254" s="107"/>
      <c r="FE254" s="107"/>
      <c r="FF254" s="107"/>
      <c r="FG254" s="107"/>
      <c r="FH254" s="107"/>
      <c r="FI254" s="107"/>
      <c r="FJ254" s="107"/>
      <c r="FK254" s="107"/>
      <c r="FL254" s="107"/>
      <c r="FM254" s="107"/>
      <c r="FN254" s="107"/>
      <c r="FO254" s="107"/>
      <c r="FP254" s="107"/>
      <c r="FQ254" s="107"/>
      <c r="FR254" s="107"/>
      <c r="FS254" s="107"/>
      <c r="FT254" s="107"/>
      <c r="FU254" s="107"/>
      <c r="FV254" s="107"/>
      <c r="FW254" s="107"/>
      <c r="FX254" s="107"/>
      <c r="FY254" s="107"/>
      <c r="FZ254" s="107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7"/>
      <c r="GN254" s="107"/>
      <c r="GO254" s="107"/>
      <c r="GP254" s="107"/>
      <c r="GQ254" s="107"/>
      <c r="GR254" s="107"/>
      <c r="GS254" s="107"/>
      <c r="GT254" s="107"/>
      <c r="GU254" s="107"/>
      <c r="GV254" s="107"/>
      <c r="GW254" s="107"/>
      <c r="GX254" s="107"/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</row>
    <row r="255" spans="1:219" x14ac:dyDescent="0.25">
      <c r="A255" s="107"/>
      <c r="B255" s="107"/>
      <c r="C255" s="107"/>
      <c r="D255" s="107"/>
      <c r="E255" s="107"/>
      <c r="F255" s="107"/>
      <c r="G255" s="107"/>
      <c r="H255" s="107"/>
      <c r="I255" s="308"/>
      <c r="J255" s="308"/>
      <c r="K255" s="308"/>
      <c r="L255" s="308"/>
      <c r="M255" s="308"/>
      <c r="N255" s="308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364"/>
      <c r="BR255" s="364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  <c r="CY255" s="107"/>
      <c r="CZ255" s="107"/>
      <c r="DA255" s="107"/>
      <c r="DB255" s="107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7"/>
      <c r="DN255" s="107"/>
      <c r="DO255" s="107"/>
      <c r="DP255" s="107"/>
      <c r="DQ255" s="107"/>
      <c r="DR255" s="107"/>
      <c r="DS255" s="107"/>
      <c r="DT255" s="107"/>
      <c r="DU255" s="107"/>
      <c r="DV255" s="107"/>
      <c r="DW255" s="107"/>
      <c r="DX255" s="107"/>
      <c r="DY255" s="107"/>
      <c r="DZ255" s="107"/>
      <c r="EA255" s="107"/>
      <c r="EB255" s="107"/>
      <c r="EC255" s="107"/>
      <c r="ED255" s="107"/>
      <c r="EE255" s="107"/>
      <c r="EF255" s="10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  <c r="EZ255" s="107"/>
      <c r="FA255" s="107"/>
      <c r="FB255" s="107"/>
      <c r="FC255" s="107"/>
      <c r="FD255" s="107"/>
      <c r="FE255" s="107"/>
      <c r="FF255" s="107"/>
      <c r="FG255" s="107"/>
      <c r="FH255" s="107"/>
      <c r="FI255" s="107"/>
      <c r="FJ255" s="107"/>
      <c r="FK255" s="107"/>
      <c r="FL255" s="107"/>
      <c r="FM255" s="107"/>
      <c r="FN255" s="107"/>
      <c r="FO255" s="107"/>
      <c r="FP255" s="107"/>
      <c r="FQ255" s="107"/>
      <c r="FR255" s="107"/>
      <c r="FS255" s="107"/>
      <c r="FT255" s="107"/>
      <c r="FU255" s="107"/>
      <c r="FV255" s="107"/>
      <c r="FW255" s="107"/>
      <c r="FX255" s="107"/>
      <c r="FY255" s="107"/>
      <c r="FZ255" s="107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7"/>
      <c r="GN255" s="107"/>
      <c r="GO255" s="107"/>
      <c r="GP255" s="107"/>
      <c r="GQ255" s="107"/>
      <c r="GR255" s="107"/>
      <c r="GS255" s="107"/>
      <c r="GT255" s="107"/>
      <c r="GU255" s="107"/>
      <c r="GV255" s="107"/>
      <c r="GW255" s="107"/>
      <c r="GX255" s="107"/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</row>
    <row r="256" spans="1:219" x14ac:dyDescent="0.25">
      <c r="A256" s="107"/>
      <c r="B256" s="107"/>
      <c r="C256" s="107"/>
      <c r="D256" s="107"/>
      <c r="E256" s="107"/>
      <c r="F256" s="107"/>
      <c r="G256" s="107"/>
      <c r="H256" s="107"/>
      <c r="I256" s="308"/>
      <c r="J256" s="308"/>
      <c r="K256" s="308"/>
      <c r="L256" s="308"/>
      <c r="M256" s="308"/>
      <c r="N256" s="308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364"/>
      <c r="BR256" s="364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  <c r="EZ256" s="107"/>
      <c r="FA256" s="107"/>
      <c r="FB256" s="107"/>
      <c r="FC256" s="107"/>
      <c r="FD256" s="107"/>
      <c r="FE256" s="107"/>
      <c r="FF256" s="107"/>
      <c r="FG256" s="107"/>
      <c r="FH256" s="107"/>
      <c r="FI256" s="107"/>
      <c r="FJ256" s="107"/>
      <c r="FK256" s="107"/>
      <c r="FL256" s="107"/>
      <c r="FM256" s="107"/>
      <c r="FN256" s="107"/>
      <c r="FO256" s="107"/>
      <c r="FP256" s="107"/>
      <c r="FQ256" s="107"/>
      <c r="FR256" s="107"/>
      <c r="FS256" s="107"/>
      <c r="FT256" s="107"/>
      <c r="FU256" s="107"/>
      <c r="FV256" s="107"/>
      <c r="FW256" s="107"/>
      <c r="FX256" s="107"/>
      <c r="FY256" s="107"/>
      <c r="FZ256" s="107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7"/>
      <c r="GN256" s="107"/>
      <c r="GO256" s="107"/>
      <c r="GP256" s="107"/>
      <c r="GQ256" s="107"/>
      <c r="GR256" s="107"/>
      <c r="GS256" s="107"/>
      <c r="GT256" s="107"/>
      <c r="GU256" s="107"/>
      <c r="GV256" s="107"/>
      <c r="GW256" s="107"/>
      <c r="GX256" s="107"/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</row>
    <row r="257" spans="1:219" x14ac:dyDescent="0.25">
      <c r="A257" s="107"/>
      <c r="B257" s="107"/>
      <c r="C257" s="107"/>
      <c r="D257" s="107"/>
      <c r="E257" s="107"/>
      <c r="F257" s="107"/>
      <c r="G257" s="107"/>
      <c r="H257" s="107"/>
      <c r="I257" s="308"/>
      <c r="J257" s="308"/>
      <c r="K257" s="308"/>
      <c r="L257" s="308"/>
      <c r="M257" s="308"/>
      <c r="N257" s="308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364"/>
      <c r="BR257" s="364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10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7"/>
      <c r="FA257" s="107"/>
      <c r="FB257" s="107"/>
      <c r="FC257" s="107"/>
      <c r="FD257" s="107"/>
      <c r="FE257" s="107"/>
      <c r="FF257" s="107"/>
      <c r="FG257" s="107"/>
      <c r="FH257" s="107"/>
      <c r="FI257" s="107"/>
      <c r="FJ257" s="107"/>
      <c r="FK257" s="107"/>
      <c r="FL257" s="107"/>
      <c r="FM257" s="107"/>
      <c r="FN257" s="107"/>
      <c r="FO257" s="107"/>
      <c r="FP257" s="107"/>
      <c r="FQ257" s="107"/>
      <c r="FR257" s="107"/>
      <c r="FS257" s="107"/>
      <c r="FT257" s="107"/>
      <c r="FU257" s="107"/>
      <c r="FV257" s="107"/>
      <c r="FW257" s="107"/>
      <c r="FX257" s="107"/>
      <c r="FY257" s="107"/>
      <c r="FZ257" s="107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7"/>
      <c r="GN257" s="107"/>
      <c r="GO257" s="107"/>
      <c r="GP257" s="107"/>
      <c r="GQ257" s="107"/>
      <c r="GR257" s="107"/>
      <c r="GS257" s="107"/>
      <c r="GT257" s="107"/>
      <c r="GU257" s="107"/>
      <c r="GV257" s="107"/>
      <c r="GW257" s="107"/>
      <c r="GX257" s="107"/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</row>
    <row r="258" spans="1:219" x14ac:dyDescent="0.25">
      <c r="A258" s="107"/>
      <c r="B258" s="107"/>
      <c r="C258" s="107"/>
      <c r="D258" s="107"/>
      <c r="E258" s="107"/>
      <c r="F258" s="107"/>
      <c r="G258" s="107"/>
      <c r="H258" s="107"/>
      <c r="I258" s="308"/>
      <c r="J258" s="308"/>
      <c r="K258" s="308"/>
      <c r="L258" s="308"/>
      <c r="M258" s="308"/>
      <c r="N258" s="308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364"/>
      <c r="BR258" s="364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7"/>
      <c r="GQ258" s="107"/>
      <c r="GR258" s="107"/>
      <c r="GS258" s="107"/>
      <c r="GT258" s="107"/>
      <c r="GU258" s="107"/>
      <c r="GV258" s="107"/>
      <c r="GW258" s="107"/>
      <c r="GX258" s="107"/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</row>
    <row r="259" spans="1:219" x14ac:dyDescent="0.25">
      <c r="A259" s="107"/>
      <c r="B259" s="107"/>
      <c r="C259" s="107"/>
      <c r="D259" s="107"/>
      <c r="E259" s="107"/>
      <c r="F259" s="107"/>
      <c r="G259" s="107"/>
      <c r="H259" s="107"/>
      <c r="I259" s="308"/>
      <c r="J259" s="308"/>
      <c r="K259" s="308"/>
      <c r="L259" s="308"/>
      <c r="M259" s="308"/>
      <c r="N259" s="308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364"/>
      <c r="BR259" s="364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  <c r="CY259" s="107"/>
      <c r="CZ259" s="107"/>
      <c r="DA259" s="107"/>
      <c r="DB259" s="107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7"/>
      <c r="DN259" s="107"/>
      <c r="DO259" s="107"/>
      <c r="DP259" s="107"/>
      <c r="DQ259" s="107"/>
      <c r="DR259" s="107"/>
      <c r="DS259" s="107"/>
      <c r="DT259" s="107"/>
      <c r="DU259" s="107"/>
      <c r="DV259" s="107"/>
      <c r="DW259" s="107"/>
      <c r="DX259" s="107"/>
      <c r="DY259" s="107"/>
      <c r="DZ259" s="107"/>
      <c r="EA259" s="107"/>
      <c r="EB259" s="107"/>
      <c r="EC259" s="107"/>
      <c r="ED259" s="107"/>
      <c r="EE259" s="107"/>
      <c r="EF259" s="10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  <c r="EZ259" s="107"/>
      <c r="FA259" s="107"/>
      <c r="FB259" s="107"/>
      <c r="FC259" s="107"/>
      <c r="FD259" s="107"/>
      <c r="FE259" s="107"/>
      <c r="FF259" s="107"/>
      <c r="FG259" s="107"/>
      <c r="FH259" s="107"/>
      <c r="FI259" s="107"/>
      <c r="FJ259" s="107"/>
      <c r="FK259" s="107"/>
      <c r="FL259" s="107"/>
      <c r="FM259" s="107"/>
      <c r="FN259" s="107"/>
      <c r="FO259" s="107"/>
      <c r="FP259" s="107"/>
      <c r="FQ259" s="107"/>
      <c r="FR259" s="107"/>
      <c r="FS259" s="107"/>
      <c r="FT259" s="107"/>
      <c r="FU259" s="107"/>
      <c r="FV259" s="107"/>
      <c r="FW259" s="107"/>
      <c r="FX259" s="107"/>
      <c r="FY259" s="107"/>
      <c r="FZ259" s="107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7"/>
      <c r="GN259" s="107"/>
      <c r="GO259" s="107"/>
      <c r="GP259" s="107"/>
      <c r="GQ259" s="107"/>
      <c r="GR259" s="107"/>
      <c r="GS259" s="107"/>
      <c r="GT259" s="107"/>
      <c r="GU259" s="107"/>
      <c r="GV259" s="107"/>
      <c r="GW259" s="107"/>
      <c r="GX259" s="107"/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</row>
    <row r="260" spans="1:219" x14ac:dyDescent="0.25">
      <c r="A260" s="107"/>
      <c r="B260" s="107"/>
      <c r="C260" s="107"/>
      <c r="D260" s="107"/>
      <c r="E260" s="107"/>
      <c r="F260" s="107"/>
      <c r="G260" s="107"/>
      <c r="H260" s="107"/>
      <c r="I260" s="308"/>
      <c r="J260" s="308"/>
      <c r="K260" s="308"/>
      <c r="L260" s="308"/>
      <c r="M260" s="308"/>
      <c r="N260" s="308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364"/>
      <c r="BR260" s="364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  <c r="CY260" s="107"/>
      <c r="CZ260" s="107"/>
      <c r="DA260" s="107"/>
      <c r="DB260" s="107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7"/>
      <c r="DN260" s="107"/>
      <c r="DO260" s="107"/>
      <c r="DP260" s="107"/>
      <c r="DQ260" s="107"/>
      <c r="DR260" s="107"/>
      <c r="DS260" s="107"/>
      <c r="DT260" s="107"/>
      <c r="DU260" s="107"/>
      <c r="DV260" s="107"/>
      <c r="DW260" s="107"/>
      <c r="DX260" s="107"/>
      <c r="DY260" s="107"/>
      <c r="DZ260" s="107"/>
      <c r="EA260" s="107"/>
      <c r="EB260" s="107"/>
      <c r="EC260" s="107"/>
      <c r="ED260" s="107"/>
      <c r="EE260" s="107"/>
      <c r="EF260" s="10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  <c r="EZ260" s="107"/>
      <c r="FA260" s="107"/>
      <c r="FB260" s="107"/>
      <c r="FC260" s="107"/>
      <c r="FD260" s="107"/>
      <c r="FE260" s="107"/>
      <c r="FF260" s="107"/>
      <c r="FG260" s="107"/>
      <c r="FH260" s="107"/>
      <c r="FI260" s="107"/>
      <c r="FJ260" s="107"/>
      <c r="FK260" s="107"/>
      <c r="FL260" s="107"/>
      <c r="FM260" s="107"/>
      <c r="FN260" s="107"/>
      <c r="FO260" s="107"/>
      <c r="FP260" s="107"/>
      <c r="FQ260" s="107"/>
      <c r="FR260" s="107"/>
      <c r="FS260" s="107"/>
      <c r="FT260" s="107"/>
      <c r="FU260" s="107"/>
      <c r="FV260" s="107"/>
      <c r="FW260" s="107"/>
      <c r="FX260" s="107"/>
      <c r="FY260" s="107"/>
      <c r="FZ260" s="107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7"/>
      <c r="GN260" s="107"/>
      <c r="GO260" s="107"/>
      <c r="GP260" s="107"/>
      <c r="GQ260" s="107"/>
      <c r="GR260" s="107"/>
      <c r="GS260" s="107"/>
      <c r="GT260" s="107"/>
      <c r="GU260" s="107"/>
      <c r="GV260" s="107"/>
      <c r="GW260" s="107"/>
      <c r="GX260" s="107"/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</row>
    <row r="261" spans="1:219" x14ac:dyDescent="0.25">
      <c r="A261" s="107"/>
      <c r="B261" s="107"/>
      <c r="C261" s="107"/>
      <c r="D261" s="107"/>
      <c r="E261" s="107"/>
      <c r="F261" s="107"/>
      <c r="G261" s="107"/>
      <c r="H261" s="107"/>
      <c r="I261" s="308"/>
      <c r="J261" s="308"/>
      <c r="K261" s="308"/>
      <c r="L261" s="308"/>
      <c r="M261" s="308"/>
      <c r="N261" s="308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364"/>
      <c r="BR261" s="364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</row>
    <row r="262" spans="1:219" x14ac:dyDescent="0.25">
      <c r="A262" s="107"/>
      <c r="B262" s="107"/>
      <c r="C262" s="107"/>
      <c r="D262" s="107"/>
      <c r="E262" s="107"/>
      <c r="F262" s="107"/>
      <c r="G262" s="107"/>
      <c r="H262" s="107"/>
      <c r="I262" s="308"/>
      <c r="J262" s="308"/>
      <c r="K262" s="308"/>
      <c r="L262" s="308"/>
      <c r="M262" s="308"/>
      <c r="N262" s="308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364"/>
      <c r="BR262" s="364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  <c r="EZ262" s="107"/>
      <c r="FA262" s="107"/>
      <c r="FB262" s="107"/>
      <c r="FC262" s="107"/>
      <c r="FD262" s="107"/>
      <c r="FE262" s="107"/>
      <c r="FF262" s="107"/>
      <c r="FG262" s="107"/>
      <c r="FH262" s="107"/>
      <c r="FI262" s="107"/>
      <c r="FJ262" s="107"/>
      <c r="FK262" s="107"/>
      <c r="FL262" s="107"/>
      <c r="FM262" s="107"/>
      <c r="FN262" s="107"/>
      <c r="FO262" s="107"/>
      <c r="FP262" s="107"/>
      <c r="FQ262" s="107"/>
      <c r="FR262" s="107"/>
      <c r="FS262" s="107"/>
      <c r="FT262" s="107"/>
      <c r="FU262" s="107"/>
      <c r="FV262" s="107"/>
      <c r="FW262" s="107"/>
      <c r="FX262" s="107"/>
      <c r="FY262" s="107"/>
      <c r="FZ262" s="107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7"/>
      <c r="GN262" s="107"/>
      <c r="GO262" s="107"/>
      <c r="GP262" s="107"/>
      <c r="GQ262" s="107"/>
      <c r="GR262" s="107"/>
      <c r="GS262" s="107"/>
      <c r="GT262" s="107"/>
      <c r="GU262" s="107"/>
      <c r="GV262" s="107"/>
      <c r="GW262" s="107"/>
      <c r="GX262" s="107"/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</row>
    <row r="263" spans="1:219" x14ac:dyDescent="0.25">
      <c r="A263" s="107"/>
      <c r="B263" s="107"/>
      <c r="C263" s="107"/>
      <c r="D263" s="107"/>
      <c r="E263" s="107"/>
      <c r="F263" s="107"/>
      <c r="G263" s="107"/>
      <c r="H263" s="107"/>
      <c r="I263" s="308"/>
      <c r="J263" s="308"/>
      <c r="K263" s="308"/>
      <c r="L263" s="308"/>
      <c r="M263" s="308"/>
      <c r="N263" s="308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364"/>
      <c r="BR263" s="364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  <c r="CY263" s="107"/>
      <c r="CZ263" s="107"/>
      <c r="DA263" s="107"/>
      <c r="DB263" s="107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7"/>
      <c r="DN263" s="107"/>
      <c r="DO263" s="107"/>
      <c r="DP263" s="107"/>
      <c r="DQ263" s="107"/>
      <c r="DR263" s="107"/>
      <c r="DS263" s="107"/>
      <c r="DT263" s="107"/>
      <c r="DU263" s="107"/>
      <c r="DV263" s="107"/>
      <c r="DW263" s="107"/>
      <c r="DX263" s="107"/>
      <c r="DY263" s="107"/>
      <c r="DZ263" s="107"/>
      <c r="EA263" s="107"/>
      <c r="EB263" s="107"/>
      <c r="EC263" s="107"/>
      <c r="ED263" s="107"/>
      <c r="EE263" s="107"/>
      <c r="EF263" s="10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  <c r="EZ263" s="107"/>
      <c r="FA263" s="107"/>
      <c r="FB263" s="107"/>
      <c r="FC263" s="107"/>
      <c r="FD263" s="107"/>
      <c r="FE263" s="107"/>
      <c r="FF263" s="107"/>
      <c r="FG263" s="107"/>
      <c r="FH263" s="107"/>
      <c r="FI263" s="107"/>
      <c r="FJ263" s="107"/>
      <c r="FK263" s="107"/>
      <c r="FL263" s="107"/>
      <c r="FM263" s="107"/>
      <c r="FN263" s="107"/>
      <c r="FO263" s="107"/>
      <c r="FP263" s="107"/>
      <c r="FQ263" s="107"/>
      <c r="FR263" s="107"/>
      <c r="FS263" s="107"/>
      <c r="FT263" s="107"/>
      <c r="FU263" s="107"/>
      <c r="FV263" s="107"/>
      <c r="FW263" s="107"/>
      <c r="FX263" s="107"/>
      <c r="FY263" s="107"/>
      <c r="FZ263" s="107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7"/>
      <c r="GN263" s="107"/>
      <c r="GO263" s="107"/>
      <c r="GP263" s="107"/>
      <c r="GQ263" s="107"/>
      <c r="GR263" s="107"/>
      <c r="GS263" s="107"/>
      <c r="GT263" s="107"/>
      <c r="GU263" s="107"/>
      <c r="GV263" s="107"/>
      <c r="GW263" s="107"/>
      <c r="GX263" s="107"/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</row>
    <row r="264" spans="1:219" x14ac:dyDescent="0.25">
      <c r="A264" s="107"/>
      <c r="B264" s="107"/>
      <c r="C264" s="107"/>
      <c r="D264" s="107"/>
      <c r="E264" s="107"/>
      <c r="F264" s="107"/>
      <c r="G264" s="107"/>
      <c r="H264" s="107"/>
      <c r="I264" s="308"/>
      <c r="J264" s="308"/>
      <c r="K264" s="308"/>
      <c r="L264" s="308"/>
      <c r="M264" s="308"/>
      <c r="N264" s="308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364"/>
      <c r="BR264" s="364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10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10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10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10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</row>
    <row r="265" spans="1:219" x14ac:dyDescent="0.25">
      <c r="A265" s="107"/>
      <c r="B265" s="107"/>
      <c r="C265" s="107"/>
      <c r="D265" s="107"/>
      <c r="E265" s="107"/>
      <c r="F265" s="107"/>
      <c r="G265" s="107"/>
      <c r="H265" s="107"/>
      <c r="I265" s="308"/>
      <c r="J265" s="308"/>
      <c r="K265" s="308"/>
      <c r="L265" s="308"/>
      <c r="M265" s="308"/>
      <c r="N265" s="308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364"/>
      <c r="BR265" s="364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</row>
    <row r="266" spans="1:219" x14ac:dyDescent="0.25">
      <c r="A266" s="107"/>
      <c r="B266" s="107"/>
      <c r="C266" s="107"/>
      <c r="D266" s="107"/>
      <c r="E266" s="107"/>
      <c r="F266" s="107"/>
      <c r="G266" s="107"/>
      <c r="H266" s="107"/>
      <c r="I266" s="308"/>
      <c r="J266" s="308"/>
      <c r="K266" s="308"/>
      <c r="L266" s="308"/>
      <c r="M266" s="308"/>
      <c r="N266" s="308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364"/>
      <c r="BR266" s="364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  <c r="CY266" s="107"/>
      <c r="CZ266" s="107"/>
      <c r="DA266" s="107"/>
      <c r="DB266" s="107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7"/>
      <c r="DN266" s="107"/>
      <c r="DO266" s="107"/>
      <c r="DP266" s="107"/>
      <c r="DQ266" s="107"/>
      <c r="DR266" s="107"/>
      <c r="DS266" s="107"/>
      <c r="DT266" s="107"/>
      <c r="DU266" s="107"/>
      <c r="DV266" s="107"/>
      <c r="DW266" s="107"/>
      <c r="DX266" s="107"/>
      <c r="DY266" s="107"/>
      <c r="DZ266" s="107"/>
      <c r="EA266" s="107"/>
      <c r="EB266" s="107"/>
      <c r="EC266" s="107"/>
      <c r="ED266" s="107"/>
      <c r="EE266" s="107"/>
      <c r="EF266" s="10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  <c r="EZ266" s="107"/>
      <c r="FA266" s="107"/>
      <c r="FB266" s="107"/>
      <c r="FC266" s="107"/>
      <c r="FD266" s="107"/>
      <c r="FE266" s="107"/>
      <c r="FF266" s="107"/>
      <c r="FG266" s="107"/>
      <c r="FH266" s="107"/>
      <c r="FI266" s="107"/>
      <c r="FJ266" s="107"/>
      <c r="FK266" s="107"/>
      <c r="FL266" s="107"/>
      <c r="FM266" s="107"/>
      <c r="FN266" s="107"/>
      <c r="FO266" s="107"/>
      <c r="FP266" s="107"/>
      <c r="FQ266" s="107"/>
      <c r="FR266" s="107"/>
      <c r="FS266" s="107"/>
      <c r="FT266" s="107"/>
      <c r="FU266" s="107"/>
      <c r="FV266" s="107"/>
      <c r="FW266" s="107"/>
      <c r="FX266" s="107"/>
      <c r="FY266" s="107"/>
      <c r="FZ266" s="107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7"/>
      <c r="GN266" s="107"/>
      <c r="GO266" s="107"/>
      <c r="GP266" s="107"/>
      <c r="GQ266" s="107"/>
      <c r="GR266" s="107"/>
      <c r="GS266" s="107"/>
      <c r="GT266" s="107"/>
      <c r="GU266" s="107"/>
      <c r="GV266" s="107"/>
      <c r="GW266" s="107"/>
      <c r="GX266" s="107"/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</row>
    <row r="267" spans="1:219" x14ac:dyDescent="0.25">
      <c r="A267" s="107"/>
      <c r="B267" s="107"/>
      <c r="C267" s="107"/>
      <c r="D267" s="107"/>
      <c r="E267" s="107"/>
      <c r="F267" s="107"/>
      <c r="G267" s="107"/>
      <c r="H267" s="107"/>
      <c r="I267" s="308"/>
      <c r="J267" s="308"/>
      <c r="K267" s="308"/>
      <c r="L267" s="308"/>
      <c r="M267" s="308"/>
      <c r="N267" s="308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364"/>
      <c r="BR267" s="364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  <c r="CY267" s="107"/>
      <c r="CZ267" s="107"/>
      <c r="DA267" s="107"/>
      <c r="DB267" s="107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7"/>
      <c r="DN267" s="107"/>
      <c r="DO267" s="107"/>
      <c r="DP267" s="107"/>
      <c r="DQ267" s="107"/>
      <c r="DR267" s="107"/>
      <c r="DS267" s="107"/>
      <c r="DT267" s="107"/>
      <c r="DU267" s="107"/>
      <c r="DV267" s="107"/>
      <c r="DW267" s="107"/>
      <c r="DX267" s="107"/>
      <c r="DY267" s="107"/>
      <c r="DZ267" s="107"/>
      <c r="EA267" s="107"/>
      <c r="EB267" s="107"/>
      <c r="EC267" s="107"/>
      <c r="ED267" s="107"/>
      <c r="EE267" s="107"/>
      <c r="EF267" s="10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  <c r="EZ267" s="107"/>
      <c r="FA267" s="107"/>
      <c r="FB267" s="107"/>
      <c r="FC267" s="107"/>
      <c r="FD267" s="107"/>
      <c r="FE267" s="107"/>
      <c r="FF267" s="107"/>
      <c r="FG267" s="107"/>
      <c r="FH267" s="107"/>
      <c r="FI267" s="107"/>
      <c r="FJ267" s="107"/>
      <c r="FK267" s="107"/>
      <c r="FL267" s="107"/>
      <c r="FM267" s="107"/>
      <c r="FN267" s="107"/>
      <c r="FO267" s="107"/>
      <c r="FP267" s="107"/>
      <c r="FQ267" s="107"/>
      <c r="FR267" s="107"/>
      <c r="FS267" s="107"/>
      <c r="FT267" s="107"/>
      <c r="FU267" s="107"/>
      <c r="FV267" s="107"/>
      <c r="FW267" s="107"/>
      <c r="FX267" s="107"/>
      <c r="FY267" s="107"/>
      <c r="FZ267" s="107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7"/>
      <c r="GN267" s="107"/>
      <c r="GO267" s="107"/>
      <c r="GP267" s="107"/>
      <c r="GQ267" s="107"/>
      <c r="GR267" s="107"/>
      <c r="GS267" s="107"/>
      <c r="GT267" s="107"/>
      <c r="GU267" s="107"/>
      <c r="GV267" s="107"/>
      <c r="GW267" s="107"/>
      <c r="GX267" s="107"/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</row>
    <row r="268" spans="1:219" x14ac:dyDescent="0.25">
      <c r="A268" s="107"/>
      <c r="B268" s="107"/>
      <c r="C268" s="107"/>
      <c r="D268" s="107"/>
      <c r="E268" s="107"/>
      <c r="F268" s="107"/>
      <c r="G268" s="107"/>
      <c r="H268" s="107"/>
      <c r="I268" s="308"/>
      <c r="J268" s="308"/>
      <c r="K268" s="308"/>
      <c r="L268" s="308"/>
      <c r="M268" s="308"/>
      <c r="N268" s="308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364"/>
      <c r="BR268" s="364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  <c r="EZ268" s="107"/>
      <c r="FA268" s="107"/>
      <c r="FB268" s="107"/>
      <c r="FC268" s="107"/>
      <c r="FD268" s="107"/>
      <c r="FE268" s="107"/>
      <c r="FF268" s="107"/>
      <c r="FG268" s="107"/>
      <c r="FH268" s="107"/>
      <c r="FI268" s="107"/>
      <c r="FJ268" s="107"/>
      <c r="FK268" s="107"/>
      <c r="FL268" s="107"/>
      <c r="FM268" s="107"/>
      <c r="FN268" s="107"/>
      <c r="FO268" s="107"/>
      <c r="FP268" s="107"/>
      <c r="FQ268" s="107"/>
      <c r="FR268" s="107"/>
      <c r="FS268" s="107"/>
      <c r="FT268" s="107"/>
      <c r="FU268" s="107"/>
      <c r="FV268" s="107"/>
      <c r="FW268" s="107"/>
      <c r="FX268" s="107"/>
      <c r="FY268" s="107"/>
      <c r="FZ268" s="107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7"/>
      <c r="GN268" s="107"/>
      <c r="GO268" s="107"/>
      <c r="GP268" s="107"/>
      <c r="GQ268" s="107"/>
      <c r="GR268" s="107"/>
      <c r="GS268" s="107"/>
      <c r="GT268" s="107"/>
      <c r="GU268" s="107"/>
      <c r="GV268" s="107"/>
      <c r="GW268" s="107"/>
      <c r="GX268" s="107"/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</row>
    <row r="269" spans="1:219" x14ac:dyDescent="0.25">
      <c r="A269" s="107"/>
      <c r="B269" s="107"/>
      <c r="C269" s="107"/>
      <c r="D269" s="107"/>
      <c r="E269" s="107"/>
      <c r="F269" s="107"/>
      <c r="G269" s="107"/>
      <c r="H269" s="107"/>
      <c r="I269" s="308"/>
      <c r="J269" s="308"/>
      <c r="K269" s="308"/>
      <c r="L269" s="308"/>
      <c r="M269" s="308"/>
      <c r="N269" s="308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364"/>
      <c r="BR269" s="364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7"/>
      <c r="FA269" s="107"/>
      <c r="FB269" s="107"/>
      <c r="FC269" s="107"/>
      <c r="FD269" s="107"/>
      <c r="FE269" s="107"/>
      <c r="FF269" s="107"/>
      <c r="FG269" s="107"/>
      <c r="FH269" s="107"/>
      <c r="FI269" s="107"/>
      <c r="FJ269" s="107"/>
      <c r="FK269" s="107"/>
      <c r="FL269" s="107"/>
      <c r="FM269" s="107"/>
      <c r="FN269" s="107"/>
      <c r="FO269" s="107"/>
      <c r="FP269" s="107"/>
      <c r="FQ269" s="107"/>
      <c r="FR269" s="107"/>
      <c r="FS269" s="107"/>
      <c r="FT269" s="107"/>
      <c r="FU269" s="107"/>
      <c r="FV269" s="107"/>
      <c r="FW269" s="107"/>
      <c r="FX269" s="107"/>
      <c r="FY269" s="107"/>
      <c r="FZ269" s="107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7"/>
      <c r="GN269" s="107"/>
      <c r="GO269" s="107"/>
      <c r="GP269" s="107"/>
      <c r="GQ269" s="107"/>
      <c r="GR269" s="107"/>
      <c r="GS269" s="107"/>
      <c r="GT269" s="107"/>
      <c r="GU269" s="107"/>
      <c r="GV269" s="107"/>
      <c r="GW269" s="107"/>
      <c r="GX269" s="107"/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</row>
    <row r="270" spans="1:219" x14ac:dyDescent="0.25">
      <c r="A270" s="107"/>
      <c r="B270" s="107"/>
      <c r="C270" s="107"/>
      <c r="D270" s="107"/>
      <c r="E270" s="107"/>
      <c r="F270" s="107"/>
      <c r="G270" s="107"/>
      <c r="H270" s="107"/>
      <c r="I270" s="308"/>
      <c r="J270" s="308"/>
      <c r="K270" s="308"/>
      <c r="L270" s="308"/>
      <c r="M270" s="308"/>
      <c r="N270" s="308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364"/>
      <c r="BR270" s="364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  <c r="CY270" s="107"/>
      <c r="CZ270" s="107"/>
      <c r="DA270" s="107"/>
      <c r="DB270" s="107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7"/>
      <c r="DN270" s="107"/>
      <c r="DO270" s="107"/>
      <c r="DP270" s="107"/>
      <c r="DQ270" s="107"/>
      <c r="DR270" s="107"/>
      <c r="DS270" s="107"/>
      <c r="DT270" s="107"/>
      <c r="DU270" s="107"/>
      <c r="DV270" s="107"/>
      <c r="DW270" s="107"/>
      <c r="DX270" s="107"/>
      <c r="DY270" s="107"/>
      <c r="DZ270" s="107"/>
      <c r="EA270" s="107"/>
      <c r="EB270" s="107"/>
      <c r="EC270" s="107"/>
      <c r="ED270" s="107"/>
      <c r="EE270" s="107"/>
      <c r="EF270" s="10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  <c r="EZ270" s="107"/>
      <c r="FA270" s="107"/>
      <c r="FB270" s="107"/>
      <c r="FC270" s="107"/>
      <c r="FD270" s="107"/>
      <c r="FE270" s="107"/>
      <c r="FF270" s="107"/>
      <c r="FG270" s="107"/>
      <c r="FH270" s="107"/>
      <c r="FI270" s="107"/>
      <c r="FJ270" s="107"/>
      <c r="FK270" s="107"/>
      <c r="FL270" s="107"/>
      <c r="FM270" s="107"/>
      <c r="FN270" s="107"/>
      <c r="FO270" s="107"/>
      <c r="FP270" s="107"/>
      <c r="FQ270" s="107"/>
      <c r="FR270" s="107"/>
      <c r="FS270" s="107"/>
      <c r="FT270" s="107"/>
      <c r="FU270" s="107"/>
      <c r="FV270" s="107"/>
      <c r="FW270" s="107"/>
      <c r="FX270" s="107"/>
      <c r="FY270" s="107"/>
      <c r="FZ270" s="107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7"/>
      <c r="GN270" s="107"/>
      <c r="GO270" s="107"/>
      <c r="GP270" s="107"/>
      <c r="GQ270" s="107"/>
      <c r="GR270" s="107"/>
      <c r="GS270" s="107"/>
      <c r="GT270" s="107"/>
      <c r="GU270" s="107"/>
      <c r="GV270" s="107"/>
      <c r="GW270" s="107"/>
      <c r="GX270" s="107"/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</row>
    <row r="271" spans="1:219" x14ac:dyDescent="0.25">
      <c r="A271" s="107"/>
      <c r="B271" s="107"/>
      <c r="C271" s="107"/>
      <c r="D271" s="107"/>
      <c r="E271" s="107"/>
      <c r="F271" s="107"/>
      <c r="G271" s="107"/>
      <c r="H271" s="107"/>
      <c r="I271" s="308"/>
      <c r="J271" s="308"/>
      <c r="K271" s="308"/>
      <c r="L271" s="308"/>
      <c r="M271" s="308"/>
      <c r="N271" s="308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364"/>
      <c r="BR271" s="364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  <c r="EZ271" s="107"/>
      <c r="FA271" s="107"/>
      <c r="FB271" s="107"/>
      <c r="FC271" s="107"/>
      <c r="FD271" s="107"/>
      <c r="FE271" s="107"/>
      <c r="FF271" s="107"/>
      <c r="FG271" s="107"/>
      <c r="FH271" s="107"/>
      <c r="FI271" s="107"/>
      <c r="FJ271" s="107"/>
      <c r="FK271" s="107"/>
      <c r="FL271" s="107"/>
      <c r="FM271" s="107"/>
      <c r="FN271" s="107"/>
      <c r="FO271" s="107"/>
      <c r="FP271" s="107"/>
      <c r="FQ271" s="107"/>
      <c r="FR271" s="107"/>
      <c r="FS271" s="107"/>
      <c r="FT271" s="107"/>
      <c r="FU271" s="107"/>
      <c r="FV271" s="107"/>
      <c r="FW271" s="107"/>
      <c r="FX271" s="107"/>
      <c r="FY271" s="107"/>
      <c r="FZ271" s="107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7"/>
      <c r="GN271" s="107"/>
      <c r="GO271" s="107"/>
      <c r="GP271" s="107"/>
      <c r="GQ271" s="107"/>
      <c r="GR271" s="107"/>
      <c r="GS271" s="107"/>
      <c r="GT271" s="107"/>
      <c r="GU271" s="107"/>
      <c r="GV271" s="107"/>
      <c r="GW271" s="107"/>
      <c r="GX271" s="107"/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</row>
    <row r="272" spans="1:219" x14ac:dyDescent="0.25">
      <c r="A272" s="107"/>
      <c r="B272" s="107"/>
      <c r="C272" s="107"/>
      <c r="D272" s="107"/>
      <c r="E272" s="107"/>
      <c r="F272" s="107"/>
      <c r="G272" s="107"/>
      <c r="H272" s="107"/>
      <c r="I272" s="308"/>
      <c r="J272" s="308"/>
      <c r="K272" s="308"/>
      <c r="L272" s="308"/>
      <c r="M272" s="308"/>
      <c r="N272" s="308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364"/>
      <c r="BR272" s="364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  <c r="CY272" s="107"/>
      <c r="CZ272" s="107"/>
      <c r="DA272" s="107"/>
      <c r="DB272" s="107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7"/>
      <c r="DN272" s="107"/>
      <c r="DO272" s="107"/>
      <c r="DP272" s="107"/>
      <c r="DQ272" s="107"/>
      <c r="DR272" s="107"/>
      <c r="DS272" s="107"/>
      <c r="DT272" s="107"/>
      <c r="DU272" s="107"/>
      <c r="DV272" s="107"/>
      <c r="DW272" s="107"/>
      <c r="DX272" s="107"/>
      <c r="DY272" s="107"/>
      <c r="DZ272" s="107"/>
      <c r="EA272" s="107"/>
      <c r="EB272" s="107"/>
      <c r="EC272" s="107"/>
      <c r="ED272" s="107"/>
      <c r="EE272" s="107"/>
      <c r="EF272" s="10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  <c r="EZ272" s="107"/>
      <c r="FA272" s="107"/>
      <c r="FB272" s="107"/>
      <c r="FC272" s="107"/>
      <c r="FD272" s="107"/>
      <c r="FE272" s="107"/>
      <c r="FF272" s="107"/>
      <c r="FG272" s="107"/>
      <c r="FH272" s="107"/>
      <c r="FI272" s="107"/>
      <c r="FJ272" s="107"/>
      <c r="FK272" s="107"/>
      <c r="FL272" s="107"/>
      <c r="FM272" s="107"/>
      <c r="FN272" s="107"/>
      <c r="FO272" s="107"/>
      <c r="FP272" s="107"/>
      <c r="FQ272" s="107"/>
      <c r="FR272" s="107"/>
      <c r="FS272" s="107"/>
      <c r="FT272" s="107"/>
      <c r="FU272" s="107"/>
      <c r="FV272" s="107"/>
      <c r="FW272" s="107"/>
      <c r="FX272" s="107"/>
      <c r="FY272" s="107"/>
      <c r="FZ272" s="107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7"/>
      <c r="GN272" s="107"/>
      <c r="GO272" s="107"/>
      <c r="GP272" s="107"/>
      <c r="GQ272" s="107"/>
      <c r="GR272" s="107"/>
      <c r="GS272" s="107"/>
      <c r="GT272" s="107"/>
      <c r="GU272" s="107"/>
      <c r="GV272" s="107"/>
      <c r="GW272" s="107"/>
      <c r="GX272" s="107"/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</row>
    <row r="273" spans="1:219" x14ac:dyDescent="0.25">
      <c r="A273" s="107"/>
      <c r="B273" s="107"/>
      <c r="C273" s="107"/>
      <c r="D273" s="107"/>
      <c r="E273" s="107"/>
      <c r="F273" s="107"/>
      <c r="G273" s="107"/>
      <c r="H273" s="107"/>
      <c r="I273" s="308"/>
      <c r="J273" s="308"/>
      <c r="K273" s="308"/>
      <c r="L273" s="308"/>
      <c r="M273" s="308"/>
      <c r="N273" s="308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364"/>
      <c r="BR273" s="364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  <c r="CY273" s="107"/>
      <c r="CZ273" s="107"/>
      <c r="DA273" s="107"/>
      <c r="DB273" s="107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7"/>
      <c r="DN273" s="107"/>
      <c r="DO273" s="107"/>
      <c r="DP273" s="107"/>
      <c r="DQ273" s="107"/>
      <c r="DR273" s="107"/>
      <c r="DS273" s="107"/>
      <c r="DT273" s="107"/>
      <c r="DU273" s="107"/>
      <c r="DV273" s="107"/>
      <c r="DW273" s="107"/>
      <c r="DX273" s="107"/>
      <c r="DY273" s="107"/>
      <c r="DZ273" s="107"/>
      <c r="EA273" s="107"/>
      <c r="EB273" s="107"/>
      <c r="EC273" s="107"/>
      <c r="ED273" s="107"/>
      <c r="EE273" s="107"/>
      <c r="EF273" s="10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7"/>
      <c r="FA273" s="107"/>
      <c r="FB273" s="107"/>
      <c r="FC273" s="107"/>
      <c r="FD273" s="107"/>
      <c r="FE273" s="107"/>
      <c r="FF273" s="107"/>
      <c r="FG273" s="107"/>
      <c r="FH273" s="107"/>
      <c r="FI273" s="107"/>
      <c r="FJ273" s="107"/>
      <c r="FK273" s="107"/>
      <c r="FL273" s="107"/>
      <c r="FM273" s="107"/>
      <c r="FN273" s="107"/>
      <c r="FO273" s="107"/>
      <c r="FP273" s="107"/>
      <c r="FQ273" s="107"/>
      <c r="FR273" s="107"/>
      <c r="FS273" s="107"/>
      <c r="FT273" s="107"/>
      <c r="FU273" s="107"/>
      <c r="FV273" s="107"/>
      <c r="FW273" s="107"/>
      <c r="FX273" s="107"/>
      <c r="FY273" s="107"/>
      <c r="FZ273" s="107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7"/>
      <c r="GN273" s="107"/>
      <c r="GO273" s="107"/>
      <c r="GP273" s="107"/>
      <c r="GQ273" s="107"/>
      <c r="GR273" s="107"/>
      <c r="GS273" s="107"/>
      <c r="GT273" s="107"/>
      <c r="GU273" s="107"/>
      <c r="GV273" s="107"/>
      <c r="GW273" s="107"/>
      <c r="GX273" s="107"/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</row>
    <row r="274" spans="1:219" x14ac:dyDescent="0.25">
      <c r="A274" s="107"/>
      <c r="B274" s="107"/>
      <c r="C274" s="107"/>
      <c r="D274" s="107"/>
      <c r="E274" s="107"/>
      <c r="F274" s="107"/>
      <c r="G274" s="107"/>
      <c r="H274" s="107"/>
      <c r="I274" s="308"/>
      <c r="J274" s="308"/>
      <c r="K274" s="308"/>
      <c r="L274" s="308"/>
      <c r="M274" s="308"/>
      <c r="N274" s="308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364"/>
      <c r="BR274" s="364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  <c r="EZ274" s="107"/>
      <c r="FA274" s="107"/>
      <c r="FB274" s="107"/>
      <c r="FC274" s="107"/>
      <c r="FD274" s="107"/>
      <c r="FE274" s="107"/>
      <c r="FF274" s="107"/>
      <c r="FG274" s="107"/>
      <c r="FH274" s="107"/>
      <c r="FI274" s="107"/>
      <c r="FJ274" s="107"/>
      <c r="FK274" s="107"/>
      <c r="FL274" s="107"/>
      <c r="FM274" s="107"/>
      <c r="FN274" s="107"/>
      <c r="FO274" s="107"/>
      <c r="FP274" s="107"/>
      <c r="FQ274" s="107"/>
      <c r="FR274" s="107"/>
      <c r="FS274" s="107"/>
      <c r="FT274" s="107"/>
      <c r="FU274" s="107"/>
      <c r="FV274" s="107"/>
      <c r="FW274" s="107"/>
      <c r="FX274" s="107"/>
      <c r="FY274" s="107"/>
      <c r="FZ274" s="107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7"/>
      <c r="GN274" s="107"/>
      <c r="GO274" s="107"/>
      <c r="GP274" s="107"/>
      <c r="GQ274" s="107"/>
      <c r="GR274" s="107"/>
      <c r="GS274" s="107"/>
      <c r="GT274" s="107"/>
      <c r="GU274" s="107"/>
      <c r="GV274" s="107"/>
      <c r="GW274" s="107"/>
      <c r="GX274" s="107"/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</row>
    <row r="275" spans="1:219" x14ac:dyDescent="0.25">
      <c r="A275" s="107"/>
      <c r="B275" s="107"/>
      <c r="C275" s="107"/>
      <c r="D275" s="107"/>
      <c r="E275" s="107"/>
      <c r="F275" s="107"/>
      <c r="G275" s="107"/>
      <c r="H275" s="107"/>
      <c r="I275" s="308"/>
      <c r="J275" s="308"/>
      <c r="K275" s="308"/>
      <c r="L275" s="308"/>
      <c r="M275" s="308"/>
      <c r="N275" s="308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364"/>
      <c r="BR275" s="364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  <c r="EZ275" s="107"/>
      <c r="FA275" s="107"/>
      <c r="FB275" s="107"/>
      <c r="FC275" s="107"/>
      <c r="FD275" s="107"/>
      <c r="FE275" s="107"/>
      <c r="FF275" s="107"/>
      <c r="FG275" s="107"/>
      <c r="FH275" s="107"/>
      <c r="FI275" s="107"/>
      <c r="FJ275" s="107"/>
      <c r="FK275" s="107"/>
      <c r="FL275" s="107"/>
      <c r="FM275" s="107"/>
      <c r="FN275" s="107"/>
      <c r="FO275" s="107"/>
      <c r="FP275" s="107"/>
      <c r="FQ275" s="107"/>
      <c r="FR275" s="107"/>
      <c r="FS275" s="107"/>
      <c r="FT275" s="107"/>
      <c r="FU275" s="107"/>
      <c r="FV275" s="107"/>
      <c r="FW275" s="107"/>
      <c r="FX275" s="107"/>
      <c r="FY275" s="107"/>
      <c r="FZ275" s="107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7"/>
      <c r="GN275" s="107"/>
      <c r="GO275" s="107"/>
      <c r="GP275" s="107"/>
      <c r="GQ275" s="107"/>
      <c r="GR275" s="107"/>
      <c r="GS275" s="107"/>
      <c r="GT275" s="107"/>
      <c r="GU275" s="107"/>
      <c r="GV275" s="107"/>
      <c r="GW275" s="107"/>
      <c r="GX275" s="107"/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</row>
    <row r="276" spans="1:219" x14ac:dyDescent="0.25">
      <c r="A276" s="107"/>
      <c r="B276" s="107"/>
      <c r="C276" s="107"/>
      <c r="D276" s="107"/>
      <c r="E276" s="107"/>
      <c r="F276" s="107"/>
      <c r="G276" s="107"/>
      <c r="H276" s="107"/>
      <c r="I276" s="308"/>
      <c r="J276" s="308"/>
      <c r="K276" s="308"/>
      <c r="L276" s="308"/>
      <c r="M276" s="308"/>
      <c r="N276" s="308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364"/>
      <c r="BR276" s="364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  <c r="EZ276" s="107"/>
      <c r="FA276" s="107"/>
      <c r="FB276" s="107"/>
      <c r="FC276" s="107"/>
      <c r="FD276" s="107"/>
      <c r="FE276" s="107"/>
      <c r="FF276" s="107"/>
      <c r="FG276" s="107"/>
      <c r="FH276" s="107"/>
      <c r="FI276" s="107"/>
      <c r="FJ276" s="107"/>
      <c r="FK276" s="107"/>
      <c r="FL276" s="107"/>
      <c r="FM276" s="107"/>
      <c r="FN276" s="107"/>
      <c r="FO276" s="107"/>
      <c r="FP276" s="107"/>
      <c r="FQ276" s="107"/>
      <c r="FR276" s="107"/>
      <c r="FS276" s="107"/>
      <c r="FT276" s="107"/>
      <c r="FU276" s="107"/>
      <c r="FV276" s="107"/>
      <c r="FW276" s="107"/>
      <c r="FX276" s="107"/>
      <c r="FY276" s="107"/>
      <c r="FZ276" s="107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7"/>
      <c r="GN276" s="107"/>
      <c r="GO276" s="107"/>
      <c r="GP276" s="107"/>
      <c r="GQ276" s="107"/>
      <c r="GR276" s="107"/>
      <c r="GS276" s="107"/>
      <c r="GT276" s="107"/>
      <c r="GU276" s="107"/>
      <c r="GV276" s="107"/>
      <c r="GW276" s="107"/>
      <c r="GX276" s="107"/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</row>
    <row r="277" spans="1:219" x14ac:dyDescent="0.25">
      <c r="A277" s="107"/>
      <c r="B277" s="107"/>
      <c r="C277" s="107"/>
      <c r="D277" s="107"/>
      <c r="E277" s="107"/>
      <c r="F277" s="107"/>
      <c r="G277" s="107"/>
      <c r="H277" s="107"/>
      <c r="I277" s="308"/>
      <c r="J277" s="308"/>
      <c r="K277" s="308"/>
      <c r="L277" s="308"/>
      <c r="M277" s="308"/>
      <c r="N277" s="308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364"/>
      <c r="BR277" s="364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7"/>
      <c r="FA277" s="107"/>
      <c r="FB277" s="107"/>
      <c r="FC277" s="107"/>
      <c r="FD277" s="107"/>
      <c r="FE277" s="107"/>
      <c r="FF277" s="107"/>
      <c r="FG277" s="107"/>
      <c r="FH277" s="107"/>
      <c r="FI277" s="107"/>
      <c r="FJ277" s="107"/>
      <c r="FK277" s="107"/>
      <c r="FL277" s="107"/>
      <c r="FM277" s="107"/>
      <c r="FN277" s="107"/>
      <c r="FO277" s="107"/>
      <c r="FP277" s="107"/>
      <c r="FQ277" s="107"/>
      <c r="FR277" s="107"/>
      <c r="FS277" s="107"/>
      <c r="FT277" s="107"/>
      <c r="FU277" s="107"/>
      <c r="FV277" s="107"/>
      <c r="FW277" s="107"/>
      <c r="FX277" s="107"/>
      <c r="FY277" s="107"/>
      <c r="FZ277" s="107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7"/>
      <c r="GN277" s="107"/>
      <c r="GO277" s="107"/>
      <c r="GP277" s="107"/>
      <c r="GQ277" s="107"/>
      <c r="GR277" s="107"/>
      <c r="GS277" s="107"/>
      <c r="GT277" s="107"/>
      <c r="GU277" s="107"/>
      <c r="GV277" s="107"/>
      <c r="GW277" s="107"/>
      <c r="GX277" s="107"/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</row>
    <row r="278" spans="1:219" x14ac:dyDescent="0.25">
      <c r="A278" s="107"/>
      <c r="B278" s="107"/>
      <c r="C278" s="107"/>
      <c r="D278" s="107"/>
      <c r="E278" s="107"/>
      <c r="F278" s="107"/>
      <c r="G278" s="107"/>
      <c r="H278" s="107"/>
      <c r="I278" s="308"/>
      <c r="J278" s="308"/>
      <c r="K278" s="308"/>
      <c r="L278" s="308"/>
      <c r="M278" s="308"/>
      <c r="N278" s="308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364"/>
      <c r="BR278" s="364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  <c r="CY278" s="107"/>
      <c r="CZ278" s="107"/>
      <c r="DA278" s="107"/>
      <c r="DB278" s="107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7"/>
      <c r="DN278" s="107"/>
      <c r="DO278" s="107"/>
      <c r="DP278" s="107"/>
      <c r="DQ278" s="107"/>
      <c r="DR278" s="107"/>
      <c r="DS278" s="107"/>
      <c r="DT278" s="107"/>
      <c r="DU278" s="107"/>
      <c r="DV278" s="107"/>
      <c r="DW278" s="107"/>
      <c r="DX278" s="107"/>
      <c r="DY278" s="107"/>
      <c r="DZ278" s="107"/>
      <c r="EA278" s="107"/>
      <c r="EB278" s="107"/>
      <c r="EC278" s="107"/>
      <c r="ED278" s="107"/>
      <c r="EE278" s="107"/>
      <c r="EF278" s="10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  <c r="EZ278" s="107"/>
      <c r="FA278" s="107"/>
      <c r="FB278" s="107"/>
      <c r="FC278" s="107"/>
      <c r="FD278" s="107"/>
      <c r="FE278" s="107"/>
      <c r="FF278" s="107"/>
      <c r="FG278" s="107"/>
      <c r="FH278" s="107"/>
      <c r="FI278" s="107"/>
      <c r="FJ278" s="107"/>
      <c r="FK278" s="107"/>
      <c r="FL278" s="107"/>
      <c r="FM278" s="107"/>
      <c r="FN278" s="107"/>
      <c r="FO278" s="107"/>
      <c r="FP278" s="107"/>
      <c r="FQ278" s="107"/>
      <c r="FR278" s="107"/>
      <c r="FS278" s="107"/>
      <c r="FT278" s="107"/>
      <c r="FU278" s="107"/>
      <c r="FV278" s="107"/>
      <c r="FW278" s="107"/>
      <c r="FX278" s="107"/>
      <c r="FY278" s="107"/>
      <c r="FZ278" s="107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7"/>
      <c r="GN278" s="107"/>
      <c r="GO278" s="107"/>
      <c r="GP278" s="107"/>
      <c r="GQ278" s="107"/>
      <c r="GR278" s="107"/>
      <c r="GS278" s="107"/>
      <c r="GT278" s="107"/>
      <c r="GU278" s="107"/>
      <c r="GV278" s="107"/>
      <c r="GW278" s="107"/>
      <c r="GX278" s="107"/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</row>
    <row r="279" spans="1:219" x14ac:dyDescent="0.25">
      <c r="A279" s="107"/>
      <c r="B279" s="107"/>
      <c r="C279" s="107"/>
      <c r="D279" s="107"/>
      <c r="E279" s="107"/>
      <c r="F279" s="107"/>
      <c r="G279" s="107"/>
      <c r="H279" s="107"/>
      <c r="I279" s="308"/>
      <c r="J279" s="308"/>
      <c r="K279" s="308"/>
      <c r="L279" s="308"/>
      <c r="M279" s="308"/>
      <c r="N279" s="308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364"/>
      <c r="BR279" s="364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  <c r="CY279" s="107"/>
      <c r="CZ279" s="107"/>
      <c r="DA279" s="107"/>
      <c r="DB279" s="107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7"/>
      <c r="DN279" s="107"/>
      <c r="DO279" s="107"/>
      <c r="DP279" s="107"/>
      <c r="DQ279" s="107"/>
      <c r="DR279" s="107"/>
      <c r="DS279" s="107"/>
      <c r="DT279" s="107"/>
      <c r="DU279" s="107"/>
      <c r="DV279" s="107"/>
      <c r="DW279" s="107"/>
      <c r="DX279" s="107"/>
      <c r="DY279" s="107"/>
      <c r="DZ279" s="107"/>
      <c r="EA279" s="107"/>
      <c r="EB279" s="107"/>
      <c r="EC279" s="107"/>
      <c r="ED279" s="107"/>
      <c r="EE279" s="107"/>
      <c r="EF279" s="10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  <c r="EZ279" s="107"/>
      <c r="FA279" s="107"/>
      <c r="FB279" s="107"/>
      <c r="FC279" s="107"/>
      <c r="FD279" s="107"/>
      <c r="FE279" s="107"/>
      <c r="FF279" s="107"/>
      <c r="FG279" s="107"/>
      <c r="FH279" s="107"/>
      <c r="FI279" s="107"/>
      <c r="FJ279" s="107"/>
      <c r="FK279" s="107"/>
      <c r="FL279" s="107"/>
      <c r="FM279" s="107"/>
      <c r="FN279" s="107"/>
      <c r="FO279" s="107"/>
      <c r="FP279" s="107"/>
      <c r="FQ279" s="107"/>
      <c r="FR279" s="107"/>
      <c r="FS279" s="107"/>
      <c r="FT279" s="107"/>
      <c r="FU279" s="107"/>
      <c r="FV279" s="107"/>
      <c r="FW279" s="107"/>
      <c r="FX279" s="107"/>
      <c r="FY279" s="107"/>
      <c r="FZ279" s="107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7"/>
      <c r="GN279" s="107"/>
      <c r="GO279" s="107"/>
      <c r="GP279" s="107"/>
      <c r="GQ279" s="107"/>
      <c r="GR279" s="107"/>
      <c r="GS279" s="107"/>
      <c r="GT279" s="107"/>
      <c r="GU279" s="107"/>
      <c r="GV279" s="107"/>
      <c r="GW279" s="107"/>
      <c r="GX279" s="107"/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</row>
    <row r="280" spans="1:219" x14ac:dyDescent="0.25">
      <c r="A280" s="107"/>
      <c r="B280" s="107"/>
      <c r="C280" s="107"/>
      <c r="D280" s="107"/>
      <c r="E280" s="107"/>
      <c r="F280" s="107"/>
      <c r="G280" s="107"/>
      <c r="H280" s="107"/>
      <c r="I280" s="308"/>
      <c r="J280" s="308"/>
      <c r="K280" s="308"/>
      <c r="L280" s="308"/>
      <c r="M280" s="308"/>
      <c r="N280" s="308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364"/>
      <c r="BR280" s="364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  <c r="EZ280" s="107"/>
      <c r="FA280" s="107"/>
      <c r="FB280" s="107"/>
      <c r="FC280" s="107"/>
      <c r="FD280" s="107"/>
      <c r="FE280" s="107"/>
      <c r="FF280" s="107"/>
      <c r="FG280" s="107"/>
      <c r="FH280" s="107"/>
      <c r="FI280" s="107"/>
      <c r="FJ280" s="107"/>
      <c r="FK280" s="107"/>
      <c r="FL280" s="107"/>
      <c r="FM280" s="107"/>
      <c r="FN280" s="107"/>
      <c r="FO280" s="107"/>
      <c r="FP280" s="107"/>
      <c r="FQ280" s="107"/>
      <c r="FR280" s="107"/>
      <c r="FS280" s="107"/>
      <c r="FT280" s="107"/>
      <c r="FU280" s="107"/>
      <c r="FV280" s="107"/>
      <c r="FW280" s="107"/>
      <c r="FX280" s="107"/>
      <c r="FY280" s="107"/>
      <c r="FZ280" s="107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7"/>
      <c r="GN280" s="107"/>
      <c r="GO280" s="107"/>
      <c r="GP280" s="107"/>
      <c r="GQ280" s="107"/>
      <c r="GR280" s="107"/>
      <c r="GS280" s="107"/>
      <c r="GT280" s="107"/>
      <c r="GU280" s="107"/>
      <c r="GV280" s="107"/>
      <c r="GW280" s="107"/>
      <c r="GX280" s="107"/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</row>
    <row r="281" spans="1:219" x14ac:dyDescent="0.25">
      <c r="A281" s="107"/>
      <c r="B281" s="107"/>
      <c r="C281" s="107"/>
      <c r="D281" s="107"/>
      <c r="E281" s="107"/>
      <c r="F281" s="107"/>
      <c r="G281" s="107"/>
      <c r="H281" s="107"/>
      <c r="I281" s="308"/>
      <c r="J281" s="308"/>
      <c r="K281" s="308"/>
      <c r="L281" s="308"/>
      <c r="M281" s="308"/>
      <c r="N281" s="308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364"/>
      <c r="BR281" s="364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  <c r="CY281" s="107"/>
      <c r="CZ281" s="107"/>
      <c r="DA281" s="107"/>
      <c r="DB281" s="107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7"/>
      <c r="DN281" s="107"/>
      <c r="DO281" s="107"/>
      <c r="DP281" s="107"/>
      <c r="DQ281" s="107"/>
      <c r="DR281" s="107"/>
      <c r="DS281" s="107"/>
      <c r="DT281" s="107"/>
      <c r="DU281" s="107"/>
      <c r="DV281" s="107"/>
      <c r="DW281" s="107"/>
      <c r="DX281" s="107"/>
      <c r="DY281" s="107"/>
      <c r="DZ281" s="107"/>
      <c r="EA281" s="107"/>
      <c r="EB281" s="107"/>
      <c r="EC281" s="107"/>
      <c r="ED281" s="107"/>
      <c r="EE281" s="107"/>
      <c r="EF281" s="10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  <c r="EZ281" s="107"/>
      <c r="FA281" s="107"/>
      <c r="FB281" s="107"/>
      <c r="FC281" s="107"/>
      <c r="FD281" s="107"/>
      <c r="FE281" s="107"/>
      <c r="FF281" s="107"/>
      <c r="FG281" s="107"/>
      <c r="FH281" s="107"/>
      <c r="FI281" s="107"/>
      <c r="FJ281" s="107"/>
      <c r="FK281" s="107"/>
      <c r="FL281" s="107"/>
      <c r="FM281" s="107"/>
      <c r="FN281" s="107"/>
      <c r="FO281" s="107"/>
      <c r="FP281" s="107"/>
      <c r="FQ281" s="107"/>
      <c r="FR281" s="107"/>
      <c r="FS281" s="107"/>
      <c r="FT281" s="107"/>
      <c r="FU281" s="107"/>
      <c r="FV281" s="107"/>
      <c r="FW281" s="107"/>
      <c r="FX281" s="107"/>
      <c r="FY281" s="107"/>
      <c r="FZ281" s="107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7"/>
      <c r="GN281" s="107"/>
      <c r="GO281" s="107"/>
      <c r="GP281" s="107"/>
      <c r="GQ281" s="107"/>
      <c r="GR281" s="107"/>
      <c r="GS281" s="107"/>
      <c r="GT281" s="107"/>
      <c r="GU281" s="107"/>
      <c r="GV281" s="107"/>
      <c r="GW281" s="107"/>
      <c r="GX281" s="107"/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</row>
    <row r="282" spans="1:219" x14ac:dyDescent="0.25">
      <c r="A282" s="107"/>
      <c r="B282" s="107"/>
      <c r="C282" s="107"/>
      <c r="D282" s="107"/>
      <c r="E282" s="107"/>
      <c r="F282" s="107"/>
      <c r="G282" s="107"/>
      <c r="H282" s="107"/>
      <c r="I282" s="308"/>
      <c r="J282" s="308"/>
      <c r="K282" s="308"/>
      <c r="L282" s="308"/>
      <c r="M282" s="308"/>
      <c r="N282" s="308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364"/>
      <c r="BR282" s="364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  <c r="CY282" s="107"/>
      <c r="CZ282" s="107"/>
      <c r="DA282" s="107"/>
      <c r="DB282" s="107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7"/>
      <c r="DN282" s="107"/>
      <c r="DO282" s="107"/>
      <c r="DP282" s="107"/>
      <c r="DQ282" s="107"/>
      <c r="DR282" s="107"/>
      <c r="DS282" s="107"/>
      <c r="DT282" s="107"/>
      <c r="DU282" s="107"/>
      <c r="DV282" s="107"/>
      <c r="DW282" s="107"/>
      <c r="DX282" s="107"/>
      <c r="DY282" s="107"/>
      <c r="DZ282" s="107"/>
      <c r="EA282" s="107"/>
      <c r="EB282" s="107"/>
      <c r="EC282" s="107"/>
      <c r="ED282" s="107"/>
      <c r="EE282" s="107"/>
      <c r="EF282" s="10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  <c r="EZ282" s="107"/>
      <c r="FA282" s="107"/>
      <c r="FB282" s="107"/>
      <c r="FC282" s="107"/>
      <c r="FD282" s="107"/>
      <c r="FE282" s="107"/>
      <c r="FF282" s="107"/>
      <c r="FG282" s="107"/>
      <c r="FH282" s="107"/>
      <c r="FI282" s="107"/>
      <c r="FJ282" s="107"/>
      <c r="FK282" s="107"/>
      <c r="FL282" s="107"/>
      <c r="FM282" s="107"/>
      <c r="FN282" s="107"/>
      <c r="FO282" s="107"/>
      <c r="FP282" s="107"/>
      <c r="FQ282" s="107"/>
      <c r="FR282" s="107"/>
      <c r="FS282" s="107"/>
      <c r="FT282" s="107"/>
      <c r="FU282" s="107"/>
      <c r="FV282" s="107"/>
      <c r="FW282" s="107"/>
      <c r="FX282" s="107"/>
      <c r="FY282" s="107"/>
      <c r="FZ282" s="107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7"/>
      <c r="GN282" s="107"/>
      <c r="GO282" s="107"/>
      <c r="GP282" s="107"/>
      <c r="GQ282" s="107"/>
      <c r="GR282" s="107"/>
      <c r="GS282" s="107"/>
      <c r="GT282" s="107"/>
      <c r="GU282" s="107"/>
      <c r="GV282" s="107"/>
      <c r="GW282" s="107"/>
      <c r="GX282" s="107"/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</row>
    <row r="283" spans="1:219" x14ac:dyDescent="0.25">
      <c r="A283" s="107"/>
      <c r="B283" s="107"/>
      <c r="C283" s="107"/>
      <c r="D283" s="107"/>
      <c r="E283" s="107"/>
      <c r="F283" s="107"/>
      <c r="G283" s="107"/>
      <c r="H283" s="107"/>
      <c r="I283" s="308"/>
      <c r="J283" s="308"/>
      <c r="K283" s="308"/>
      <c r="L283" s="308"/>
      <c r="M283" s="308"/>
      <c r="N283" s="308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364"/>
      <c r="BR283" s="364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  <c r="CY283" s="107"/>
      <c r="CZ283" s="107"/>
      <c r="DA283" s="107"/>
      <c r="DB283" s="107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</row>
    <row r="284" spans="1:219" x14ac:dyDescent="0.25">
      <c r="A284" s="107"/>
      <c r="B284" s="107"/>
      <c r="C284" s="107"/>
      <c r="D284" s="107"/>
      <c r="E284" s="107"/>
      <c r="F284" s="107"/>
      <c r="G284" s="107"/>
      <c r="H284" s="107"/>
      <c r="I284" s="308"/>
      <c r="J284" s="308"/>
      <c r="K284" s="308"/>
      <c r="L284" s="308"/>
      <c r="M284" s="308"/>
      <c r="N284" s="308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364"/>
      <c r="BR284" s="364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  <c r="CY284" s="107"/>
      <c r="CZ284" s="107"/>
      <c r="DA284" s="107"/>
      <c r="DB284" s="107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7"/>
      <c r="DN284" s="107"/>
      <c r="DO284" s="107"/>
      <c r="DP284" s="107"/>
      <c r="DQ284" s="107"/>
      <c r="DR284" s="107"/>
      <c r="DS284" s="107"/>
      <c r="DT284" s="107"/>
      <c r="DU284" s="107"/>
      <c r="DV284" s="107"/>
      <c r="DW284" s="107"/>
      <c r="DX284" s="107"/>
      <c r="DY284" s="107"/>
      <c r="DZ284" s="107"/>
      <c r="EA284" s="107"/>
      <c r="EB284" s="107"/>
      <c r="EC284" s="107"/>
      <c r="ED284" s="107"/>
      <c r="EE284" s="107"/>
      <c r="EF284" s="10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  <c r="EZ284" s="107"/>
      <c r="FA284" s="107"/>
      <c r="FB284" s="107"/>
      <c r="FC284" s="107"/>
      <c r="FD284" s="107"/>
      <c r="FE284" s="107"/>
      <c r="FF284" s="107"/>
      <c r="FG284" s="107"/>
      <c r="FH284" s="107"/>
      <c r="FI284" s="107"/>
      <c r="FJ284" s="107"/>
      <c r="FK284" s="107"/>
      <c r="FL284" s="107"/>
      <c r="FM284" s="107"/>
      <c r="FN284" s="107"/>
      <c r="FO284" s="107"/>
      <c r="FP284" s="107"/>
      <c r="FQ284" s="107"/>
      <c r="FR284" s="107"/>
      <c r="FS284" s="107"/>
      <c r="FT284" s="107"/>
      <c r="FU284" s="107"/>
      <c r="FV284" s="107"/>
      <c r="FW284" s="107"/>
      <c r="FX284" s="107"/>
      <c r="FY284" s="107"/>
      <c r="FZ284" s="107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7"/>
      <c r="GN284" s="107"/>
      <c r="GO284" s="107"/>
      <c r="GP284" s="107"/>
      <c r="GQ284" s="107"/>
      <c r="GR284" s="107"/>
      <c r="GS284" s="107"/>
      <c r="GT284" s="107"/>
      <c r="GU284" s="107"/>
      <c r="GV284" s="107"/>
      <c r="GW284" s="107"/>
      <c r="GX284" s="107"/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</row>
    <row r="285" spans="1:219" x14ac:dyDescent="0.25">
      <c r="A285" s="107"/>
      <c r="B285" s="107"/>
      <c r="C285" s="107"/>
      <c r="D285" s="107"/>
      <c r="E285" s="107"/>
      <c r="F285" s="107"/>
      <c r="G285" s="107"/>
      <c r="H285" s="107"/>
      <c r="I285" s="308"/>
      <c r="J285" s="308"/>
      <c r="K285" s="308"/>
      <c r="L285" s="308"/>
      <c r="M285" s="308"/>
      <c r="N285" s="308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364"/>
      <c r="BR285" s="364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A285" s="107"/>
      <c r="DB285" s="107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7"/>
      <c r="DN285" s="107"/>
      <c r="DO285" s="107"/>
      <c r="DP285" s="107"/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  <c r="EZ285" s="107"/>
      <c r="FA285" s="107"/>
      <c r="FB285" s="107"/>
      <c r="FC285" s="107"/>
      <c r="FD285" s="107"/>
      <c r="FE285" s="107"/>
      <c r="FF285" s="107"/>
      <c r="FG285" s="107"/>
      <c r="FH285" s="107"/>
      <c r="FI285" s="107"/>
      <c r="FJ285" s="107"/>
      <c r="FK285" s="107"/>
      <c r="FL285" s="107"/>
      <c r="FM285" s="107"/>
      <c r="FN285" s="107"/>
      <c r="FO285" s="107"/>
      <c r="FP285" s="107"/>
      <c r="FQ285" s="107"/>
      <c r="FR285" s="107"/>
      <c r="FS285" s="107"/>
      <c r="FT285" s="107"/>
      <c r="FU285" s="107"/>
      <c r="FV285" s="107"/>
      <c r="FW285" s="107"/>
      <c r="FX285" s="107"/>
      <c r="FY285" s="107"/>
      <c r="FZ285" s="107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7"/>
      <c r="GN285" s="107"/>
      <c r="GO285" s="107"/>
      <c r="GP285" s="107"/>
      <c r="GQ285" s="107"/>
      <c r="GR285" s="107"/>
      <c r="GS285" s="107"/>
      <c r="GT285" s="107"/>
      <c r="GU285" s="107"/>
      <c r="GV285" s="107"/>
      <c r="GW285" s="107"/>
      <c r="GX285" s="107"/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</row>
    <row r="286" spans="1:219" x14ac:dyDescent="0.25">
      <c r="A286" s="107"/>
      <c r="B286" s="107"/>
      <c r="C286" s="107"/>
      <c r="D286" s="107"/>
      <c r="E286" s="107"/>
      <c r="F286" s="107"/>
      <c r="G286" s="107"/>
      <c r="H286" s="107"/>
      <c r="I286" s="308"/>
      <c r="J286" s="308"/>
      <c r="K286" s="308"/>
      <c r="L286" s="308"/>
      <c r="M286" s="308"/>
      <c r="N286" s="308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364"/>
      <c r="BR286" s="364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  <c r="CY286" s="107"/>
      <c r="CZ286" s="107"/>
      <c r="DA286" s="107"/>
      <c r="DB286" s="107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7"/>
      <c r="DN286" s="107"/>
      <c r="DO286" s="107"/>
      <c r="DP286" s="107"/>
      <c r="DQ286" s="107"/>
      <c r="DR286" s="107"/>
      <c r="DS286" s="107"/>
      <c r="DT286" s="107"/>
      <c r="DU286" s="107"/>
      <c r="DV286" s="107"/>
      <c r="DW286" s="107"/>
      <c r="DX286" s="107"/>
      <c r="DY286" s="107"/>
      <c r="DZ286" s="107"/>
      <c r="EA286" s="107"/>
      <c r="EB286" s="107"/>
      <c r="EC286" s="107"/>
      <c r="ED286" s="107"/>
      <c r="EE286" s="107"/>
      <c r="EF286" s="10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  <c r="EZ286" s="107"/>
      <c r="FA286" s="107"/>
      <c r="FB286" s="107"/>
      <c r="FC286" s="107"/>
      <c r="FD286" s="107"/>
      <c r="FE286" s="107"/>
      <c r="FF286" s="107"/>
      <c r="FG286" s="107"/>
      <c r="FH286" s="107"/>
      <c r="FI286" s="107"/>
      <c r="FJ286" s="107"/>
      <c r="FK286" s="107"/>
      <c r="FL286" s="107"/>
      <c r="FM286" s="107"/>
      <c r="FN286" s="107"/>
      <c r="FO286" s="107"/>
      <c r="FP286" s="107"/>
      <c r="FQ286" s="107"/>
      <c r="FR286" s="107"/>
      <c r="FS286" s="107"/>
      <c r="FT286" s="107"/>
      <c r="FU286" s="107"/>
      <c r="FV286" s="107"/>
      <c r="FW286" s="107"/>
      <c r="FX286" s="107"/>
      <c r="FY286" s="107"/>
      <c r="FZ286" s="107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7"/>
      <c r="GN286" s="107"/>
      <c r="GO286" s="107"/>
      <c r="GP286" s="107"/>
      <c r="GQ286" s="107"/>
      <c r="GR286" s="107"/>
      <c r="GS286" s="107"/>
      <c r="GT286" s="107"/>
      <c r="GU286" s="107"/>
      <c r="GV286" s="107"/>
      <c r="GW286" s="107"/>
      <c r="GX286" s="107"/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</row>
    <row r="287" spans="1:219" x14ac:dyDescent="0.25">
      <c r="A287" s="107"/>
      <c r="B287" s="107"/>
      <c r="C287" s="107"/>
      <c r="D287" s="107"/>
      <c r="E287" s="107"/>
      <c r="F287" s="107"/>
      <c r="G287" s="107"/>
      <c r="H287" s="107"/>
      <c r="I287" s="308"/>
      <c r="J287" s="308"/>
      <c r="K287" s="308"/>
      <c r="L287" s="308"/>
      <c r="M287" s="308"/>
      <c r="N287" s="308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364"/>
      <c r="BR287" s="364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  <c r="CY287" s="107"/>
      <c r="CZ287" s="107"/>
      <c r="DA287" s="107"/>
      <c r="DB287" s="107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7"/>
      <c r="DN287" s="107"/>
      <c r="DO287" s="107"/>
      <c r="DP287" s="107"/>
      <c r="DQ287" s="107"/>
      <c r="DR287" s="107"/>
      <c r="DS287" s="107"/>
      <c r="DT287" s="107"/>
      <c r="DU287" s="107"/>
      <c r="DV287" s="107"/>
      <c r="DW287" s="107"/>
      <c r="DX287" s="107"/>
      <c r="DY287" s="107"/>
      <c r="DZ287" s="107"/>
      <c r="EA287" s="107"/>
      <c r="EB287" s="107"/>
      <c r="EC287" s="107"/>
      <c r="ED287" s="107"/>
      <c r="EE287" s="107"/>
      <c r="EF287" s="10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  <c r="EZ287" s="107"/>
      <c r="FA287" s="107"/>
      <c r="FB287" s="107"/>
      <c r="FC287" s="107"/>
      <c r="FD287" s="107"/>
      <c r="FE287" s="107"/>
      <c r="FF287" s="107"/>
      <c r="FG287" s="107"/>
      <c r="FH287" s="107"/>
      <c r="FI287" s="107"/>
      <c r="FJ287" s="107"/>
      <c r="FK287" s="107"/>
      <c r="FL287" s="107"/>
      <c r="FM287" s="107"/>
      <c r="FN287" s="107"/>
      <c r="FO287" s="107"/>
      <c r="FP287" s="107"/>
      <c r="FQ287" s="107"/>
      <c r="FR287" s="107"/>
      <c r="FS287" s="107"/>
      <c r="FT287" s="107"/>
      <c r="FU287" s="107"/>
      <c r="FV287" s="107"/>
      <c r="FW287" s="107"/>
      <c r="FX287" s="107"/>
      <c r="FY287" s="107"/>
      <c r="FZ287" s="107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7"/>
      <c r="GN287" s="107"/>
      <c r="GO287" s="107"/>
      <c r="GP287" s="107"/>
      <c r="GQ287" s="107"/>
      <c r="GR287" s="107"/>
      <c r="GS287" s="107"/>
      <c r="GT287" s="107"/>
      <c r="GU287" s="107"/>
      <c r="GV287" s="107"/>
      <c r="GW287" s="107"/>
      <c r="GX287" s="107"/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</row>
    <row r="288" spans="1:219" x14ac:dyDescent="0.25">
      <c r="A288" s="107"/>
      <c r="B288" s="107"/>
      <c r="C288" s="107"/>
      <c r="D288" s="107"/>
      <c r="E288" s="107"/>
      <c r="F288" s="107"/>
      <c r="G288" s="107"/>
      <c r="H288" s="107"/>
      <c r="I288" s="308"/>
      <c r="J288" s="308"/>
      <c r="K288" s="308"/>
      <c r="L288" s="308"/>
      <c r="M288" s="308"/>
      <c r="N288" s="308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364"/>
      <c r="BR288" s="364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10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10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10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10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</row>
    <row r="289" spans="1:219" x14ac:dyDescent="0.25">
      <c r="A289" s="107"/>
      <c r="B289" s="107"/>
      <c r="C289" s="107"/>
      <c r="D289" s="107"/>
      <c r="E289" s="107"/>
      <c r="F289" s="107"/>
      <c r="G289" s="107"/>
      <c r="H289" s="107"/>
      <c r="I289" s="308"/>
      <c r="J289" s="308"/>
      <c r="K289" s="308"/>
      <c r="L289" s="308"/>
      <c r="M289" s="308"/>
      <c r="N289" s="308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364"/>
      <c r="BR289" s="364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  <c r="CY289" s="107"/>
      <c r="CZ289" s="107"/>
      <c r="DA289" s="107"/>
      <c r="DB289" s="107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7"/>
      <c r="DN289" s="107"/>
      <c r="DO289" s="107"/>
      <c r="DP289" s="107"/>
      <c r="DQ289" s="107"/>
      <c r="DR289" s="107"/>
      <c r="DS289" s="107"/>
      <c r="DT289" s="107"/>
      <c r="DU289" s="107"/>
      <c r="DV289" s="107"/>
      <c r="DW289" s="107"/>
      <c r="DX289" s="107"/>
      <c r="DY289" s="107"/>
      <c r="DZ289" s="107"/>
      <c r="EA289" s="107"/>
      <c r="EB289" s="107"/>
      <c r="EC289" s="107"/>
      <c r="ED289" s="107"/>
      <c r="EE289" s="107"/>
      <c r="EF289" s="10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  <c r="EZ289" s="107"/>
      <c r="FA289" s="107"/>
      <c r="FB289" s="107"/>
      <c r="FC289" s="107"/>
      <c r="FD289" s="107"/>
      <c r="FE289" s="107"/>
      <c r="FF289" s="107"/>
      <c r="FG289" s="107"/>
      <c r="FH289" s="107"/>
      <c r="FI289" s="107"/>
      <c r="FJ289" s="107"/>
      <c r="FK289" s="107"/>
      <c r="FL289" s="107"/>
      <c r="FM289" s="107"/>
      <c r="FN289" s="107"/>
      <c r="FO289" s="107"/>
      <c r="FP289" s="107"/>
      <c r="FQ289" s="107"/>
      <c r="FR289" s="107"/>
      <c r="FS289" s="107"/>
      <c r="FT289" s="107"/>
      <c r="FU289" s="107"/>
      <c r="FV289" s="107"/>
      <c r="FW289" s="107"/>
      <c r="FX289" s="107"/>
      <c r="FY289" s="107"/>
      <c r="FZ289" s="107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7"/>
      <c r="GN289" s="107"/>
      <c r="GO289" s="107"/>
      <c r="GP289" s="107"/>
      <c r="GQ289" s="107"/>
      <c r="GR289" s="107"/>
      <c r="GS289" s="107"/>
      <c r="GT289" s="107"/>
      <c r="GU289" s="107"/>
      <c r="GV289" s="107"/>
      <c r="GW289" s="107"/>
      <c r="GX289" s="107"/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</row>
    <row r="290" spans="1:219" x14ac:dyDescent="0.25">
      <c r="A290" s="107"/>
      <c r="B290" s="107"/>
      <c r="C290" s="107"/>
      <c r="D290" s="107"/>
      <c r="E290" s="107"/>
      <c r="F290" s="107"/>
      <c r="G290" s="107"/>
      <c r="H290" s="107"/>
      <c r="I290" s="308"/>
      <c r="J290" s="308"/>
      <c r="K290" s="308"/>
      <c r="L290" s="308"/>
      <c r="M290" s="308"/>
      <c r="N290" s="308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364"/>
      <c r="BR290" s="364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</row>
    <row r="291" spans="1:219" x14ac:dyDescent="0.25">
      <c r="A291" s="107"/>
      <c r="B291" s="107"/>
      <c r="C291" s="107"/>
      <c r="D291" s="107"/>
      <c r="E291" s="107"/>
      <c r="F291" s="107"/>
      <c r="G291" s="107"/>
      <c r="H291" s="107"/>
      <c r="I291" s="308"/>
      <c r="J291" s="308"/>
      <c r="K291" s="308"/>
      <c r="L291" s="308"/>
      <c r="M291" s="308"/>
      <c r="N291" s="308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364"/>
      <c r="BR291" s="364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  <c r="CY291" s="107"/>
      <c r="CZ291" s="107"/>
      <c r="DA291" s="107"/>
      <c r="DB291" s="107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7"/>
      <c r="DN291" s="107"/>
      <c r="DO291" s="107"/>
      <c r="DP291" s="107"/>
      <c r="DQ291" s="107"/>
      <c r="DR291" s="107"/>
      <c r="DS291" s="107"/>
      <c r="DT291" s="107"/>
      <c r="DU291" s="107"/>
      <c r="DV291" s="107"/>
      <c r="DW291" s="107"/>
      <c r="DX291" s="107"/>
      <c r="DY291" s="107"/>
      <c r="DZ291" s="107"/>
      <c r="EA291" s="107"/>
      <c r="EB291" s="107"/>
      <c r="EC291" s="107"/>
      <c r="ED291" s="107"/>
      <c r="EE291" s="107"/>
      <c r="EF291" s="10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  <c r="EZ291" s="107"/>
      <c r="FA291" s="107"/>
      <c r="FB291" s="107"/>
      <c r="FC291" s="107"/>
      <c r="FD291" s="107"/>
      <c r="FE291" s="107"/>
      <c r="FF291" s="107"/>
      <c r="FG291" s="107"/>
      <c r="FH291" s="107"/>
      <c r="FI291" s="107"/>
      <c r="FJ291" s="107"/>
      <c r="FK291" s="107"/>
      <c r="FL291" s="107"/>
      <c r="FM291" s="107"/>
      <c r="FN291" s="107"/>
      <c r="FO291" s="107"/>
      <c r="FP291" s="107"/>
      <c r="FQ291" s="107"/>
      <c r="FR291" s="107"/>
      <c r="FS291" s="107"/>
      <c r="FT291" s="107"/>
      <c r="FU291" s="107"/>
      <c r="FV291" s="107"/>
      <c r="FW291" s="107"/>
      <c r="FX291" s="107"/>
      <c r="FY291" s="107"/>
      <c r="FZ291" s="107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7"/>
      <c r="GN291" s="107"/>
      <c r="GO291" s="107"/>
      <c r="GP291" s="107"/>
      <c r="GQ291" s="107"/>
      <c r="GR291" s="107"/>
      <c r="GS291" s="107"/>
      <c r="GT291" s="107"/>
      <c r="GU291" s="107"/>
      <c r="GV291" s="107"/>
      <c r="GW291" s="107"/>
      <c r="GX291" s="107"/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</row>
    <row r="292" spans="1:219" x14ac:dyDescent="0.25">
      <c r="A292" s="107"/>
      <c r="B292" s="107"/>
      <c r="C292" s="107"/>
      <c r="D292" s="107"/>
      <c r="E292" s="107"/>
      <c r="F292" s="107"/>
      <c r="G292" s="107"/>
      <c r="H292" s="107"/>
      <c r="I292" s="308"/>
      <c r="J292" s="308"/>
      <c r="K292" s="308"/>
      <c r="L292" s="308"/>
      <c r="M292" s="308"/>
      <c r="N292" s="308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364"/>
      <c r="BR292" s="364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  <c r="CY292" s="107"/>
      <c r="CZ292" s="107"/>
      <c r="DA292" s="107"/>
      <c r="DB292" s="107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7"/>
      <c r="DN292" s="107"/>
      <c r="DO292" s="107"/>
      <c r="DP292" s="107"/>
      <c r="DQ292" s="107"/>
      <c r="DR292" s="107"/>
      <c r="DS292" s="107"/>
      <c r="DT292" s="107"/>
      <c r="DU292" s="107"/>
      <c r="DV292" s="107"/>
      <c r="DW292" s="107"/>
      <c r="DX292" s="107"/>
      <c r="DY292" s="107"/>
      <c r="DZ292" s="107"/>
      <c r="EA292" s="107"/>
      <c r="EB292" s="107"/>
      <c r="EC292" s="107"/>
      <c r="ED292" s="107"/>
      <c r="EE292" s="107"/>
      <c r="EF292" s="10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  <c r="EZ292" s="107"/>
      <c r="FA292" s="107"/>
      <c r="FB292" s="107"/>
      <c r="FC292" s="107"/>
      <c r="FD292" s="107"/>
      <c r="FE292" s="107"/>
      <c r="FF292" s="107"/>
      <c r="FG292" s="107"/>
      <c r="FH292" s="107"/>
      <c r="FI292" s="107"/>
      <c r="FJ292" s="107"/>
      <c r="FK292" s="107"/>
      <c r="FL292" s="107"/>
      <c r="FM292" s="107"/>
      <c r="FN292" s="107"/>
      <c r="FO292" s="107"/>
      <c r="FP292" s="107"/>
      <c r="FQ292" s="107"/>
      <c r="FR292" s="107"/>
      <c r="FS292" s="107"/>
      <c r="FT292" s="107"/>
      <c r="FU292" s="107"/>
      <c r="FV292" s="107"/>
      <c r="FW292" s="107"/>
      <c r="FX292" s="107"/>
      <c r="FY292" s="107"/>
      <c r="FZ292" s="107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7"/>
      <c r="GN292" s="107"/>
      <c r="GO292" s="107"/>
      <c r="GP292" s="107"/>
      <c r="GQ292" s="107"/>
      <c r="GR292" s="107"/>
      <c r="GS292" s="107"/>
      <c r="GT292" s="107"/>
      <c r="GU292" s="107"/>
      <c r="GV292" s="107"/>
      <c r="GW292" s="107"/>
      <c r="GX292" s="107"/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</row>
    <row r="293" spans="1:219" x14ac:dyDescent="0.25">
      <c r="A293" s="107"/>
      <c r="B293" s="107"/>
      <c r="C293" s="107"/>
      <c r="D293" s="107"/>
      <c r="E293" s="107"/>
      <c r="F293" s="107"/>
      <c r="G293" s="107"/>
      <c r="H293" s="107"/>
      <c r="I293" s="308"/>
      <c r="J293" s="308"/>
      <c r="K293" s="308"/>
      <c r="L293" s="308"/>
      <c r="M293" s="308"/>
      <c r="N293" s="308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364"/>
      <c r="BR293" s="364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  <c r="CY293" s="107"/>
      <c r="CZ293" s="107"/>
      <c r="DA293" s="107"/>
      <c r="DB293" s="107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7"/>
      <c r="DN293" s="107"/>
      <c r="DO293" s="107"/>
      <c r="DP293" s="107"/>
      <c r="DQ293" s="107"/>
      <c r="DR293" s="107"/>
      <c r="DS293" s="107"/>
      <c r="DT293" s="107"/>
      <c r="DU293" s="107"/>
      <c r="DV293" s="107"/>
      <c r="DW293" s="107"/>
      <c r="DX293" s="107"/>
      <c r="DY293" s="107"/>
      <c r="DZ293" s="107"/>
      <c r="EA293" s="107"/>
      <c r="EB293" s="107"/>
      <c r="EC293" s="107"/>
      <c r="ED293" s="107"/>
      <c r="EE293" s="107"/>
      <c r="EF293" s="10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  <c r="EZ293" s="107"/>
      <c r="FA293" s="107"/>
      <c r="FB293" s="107"/>
      <c r="FC293" s="107"/>
      <c r="FD293" s="107"/>
      <c r="FE293" s="107"/>
      <c r="FF293" s="107"/>
      <c r="FG293" s="107"/>
      <c r="FH293" s="107"/>
      <c r="FI293" s="107"/>
      <c r="FJ293" s="107"/>
      <c r="FK293" s="107"/>
      <c r="FL293" s="107"/>
      <c r="FM293" s="107"/>
      <c r="FN293" s="107"/>
      <c r="FO293" s="107"/>
      <c r="FP293" s="107"/>
      <c r="FQ293" s="107"/>
      <c r="FR293" s="107"/>
      <c r="FS293" s="107"/>
      <c r="FT293" s="107"/>
      <c r="FU293" s="107"/>
      <c r="FV293" s="107"/>
      <c r="FW293" s="107"/>
      <c r="FX293" s="107"/>
      <c r="FY293" s="107"/>
      <c r="FZ293" s="107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7"/>
      <c r="GN293" s="107"/>
      <c r="GO293" s="107"/>
      <c r="GP293" s="107"/>
      <c r="GQ293" s="107"/>
      <c r="GR293" s="107"/>
      <c r="GS293" s="107"/>
      <c r="GT293" s="107"/>
      <c r="GU293" s="107"/>
      <c r="GV293" s="107"/>
      <c r="GW293" s="107"/>
      <c r="GX293" s="107"/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</row>
    <row r="294" spans="1:219" x14ac:dyDescent="0.25">
      <c r="A294" s="107"/>
      <c r="B294" s="107"/>
      <c r="C294" s="107"/>
      <c r="D294" s="107"/>
      <c r="E294" s="107"/>
      <c r="F294" s="107"/>
      <c r="G294" s="107"/>
      <c r="H294" s="107"/>
      <c r="I294" s="308"/>
      <c r="J294" s="308"/>
      <c r="K294" s="308"/>
      <c r="L294" s="308"/>
      <c r="M294" s="308"/>
      <c r="N294" s="308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364"/>
      <c r="BR294" s="364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  <c r="CY294" s="107"/>
      <c r="CZ294" s="107"/>
      <c r="DA294" s="107"/>
      <c r="DB294" s="107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7"/>
      <c r="DN294" s="107"/>
      <c r="DO294" s="107"/>
      <c r="DP294" s="107"/>
      <c r="DQ294" s="107"/>
      <c r="DR294" s="107"/>
      <c r="DS294" s="107"/>
      <c r="DT294" s="107"/>
      <c r="DU294" s="107"/>
      <c r="DV294" s="107"/>
      <c r="DW294" s="107"/>
      <c r="DX294" s="107"/>
      <c r="DY294" s="107"/>
      <c r="DZ294" s="107"/>
      <c r="EA294" s="107"/>
      <c r="EB294" s="107"/>
      <c r="EC294" s="107"/>
      <c r="ED294" s="107"/>
      <c r="EE294" s="107"/>
      <c r="EF294" s="10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  <c r="EZ294" s="107"/>
      <c r="FA294" s="107"/>
      <c r="FB294" s="107"/>
      <c r="FC294" s="107"/>
      <c r="FD294" s="107"/>
      <c r="FE294" s="107"/>
      <c r="FF294" s="107"/>
      <c r="FG294" s="107"/>
      <c r="FH294" s="107"/>
      <c r="FI294" s="107"/>
      <c r="FJ294" s="107"/>
      <c r="FK294" s="107"/>
      <c r="FL294" s="107"/>
      <c r="FM294" s="107"/>
      <c r="FN294" s="107"/>
      <c r="FO294" s="107"/>
      <c r="FP294" s="107"/>
      <c r="FQ294" s="107"/>
      <c r="FR294" s="107"/>
      <c r="FS294" s="107"/>
      <c r="FT294" s="107"/>
      <c r="FU294" s="107"/>
      <c r="FV294" s="107"/>
      <c r="FW294" s="107"/>
      <c r="FX294" s="107"/>
      <c r="FY294" s="107"/>
      <c r="FZ294" s="107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7"/>
      <c r="GN294" s="107"/>
      <c r="GO294" s="107"/>
      <c r="GP294" s="107"/>
      <c r="GQ294" s="107"/>
      <c r="GR294" s="107"/>
      <c r="GS294" s="107"/>
      <c r="GT294" s="107"/>
      <c r="GU294" s="107"/>
      <c r="GV294" s="107"/>
      <c r="GW294" s="107"/>
      <c r="GX294" s="107"/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</row>
    <row r="295" spans="1:219" x14ac:dyDescent="0.25">
      <c r="A295" s="107"/>
      <c r="B295" s="107"/>
      <c r="C295" s="107"/>
      <c r="D295" s="107"/>
      <c r="E295" s="107"/>
      <c r="F295" s="107"/>
      <c r="G295" s="107"/>
      <c r="H295" s="107"/>
      <c r="I295" s="308"/>
      <c r="J295" s="308"/>
      <c r="K295" s="308"/>
      <c r="L295" s="308"/>
      <c r="M295" s="308"/>
      <c r="N295" s="308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364"/>
      <c r="BR295" s="364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  <c r="CY295" s="107"/>
      <c r="CZ295" s="107"/>
      <c r="DA295" s="107"/>
      <c r="DB295" s="107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7"/>
      <c r="DN295" s="107"/>
      <c r="DO295" s="107"/>
      <c r="DP295" s="107"/>
      <c r="DQ295" s="107"/>
      <c r="DR295" s="107"/>
      <c r="DS295" s="107"/>
      <c r="DT295" s="107"/>
      <c r="DU295" s="107"/>
      <c r="DV295" s="107"/>
      <c r="DW295" s="107"/>
      <c r="DX295" s="107"/>
      <c r="DY295" s="107"/>
      <c r="DZ295" s="107"/>
      <c r="EA295" s="107"/>
      <c r="EB295" s="107"/>
      <c r="EC295" s="107"/>
      <c r="ED295" s="107"/>
      <c r="EE295" s="107"/>
      <c r="EF295" s="10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  <c r="EZ295" s="107"/>
      <c r="FA295" s="107"/>
      <c r="FB295" s="107"/>
      <c r="FC295" s="107"/>
      <c r="FD295" s="107"/>
      <c r="FE295" s="107"/>
      <c r="FF295" s="107"/>
      <c r="FG295" s="107"/>
      <c r="FH295" s="107"/>
      <c r="FI295" s="107"/>
      <c r="FJ295" s="107"/>
      <c r="FK295" s="107"/>
      <c r="FL295" s="107"/>
      <c r="FM295" s="107"/>
      <c r="FN295" s="107"/>
      <c r="FO295" s="107"/>
      <c r="FP295" s="107"/>
      <c r="FQ295" s="107"/>
      <c r="FR295" s="107"/>
      <c r="FS295" s="107"/>
      <c r="FT295" s="107"/>
      <c r="FU295" s="107"/>
      <c r="FV295" s="107"/>
      <c r="FW295" s="107"/>
      <c r="FX295" s="107"/>
      <c r="FY295" s="107"/>
      <c r="FZ295" s="107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7"/>
      <c r="GN295" s="107"/>
      <c r="GO295" s="107"/>
      <c r="GP295" s="107"/>
      <c r="GQ295" s="107"/>
      <c r="GR295" s="107"/>
      <c r="GS295" s="107"/>
      <c r="GT295" s="107"/>
      <c r="GU295" s="107"/>
      <c r="GV295" s="107"/>
      <c r="GW295" s="107"/>
      <c r="GX295" s="107"/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</row>
    <row r="296" spans="1:219" x14ac:dyDescent="0.25">
      <c r="A296" s="107"/>
      <c r="B296" s="107"/>
      <c r="C296" s="107"/>
      <c r="D296" s="107"/>
      <c r="E296" s="107"/>
      <c r="F296" s="107"/>
      <c r="G296" s="107"/>
      <c r="H296" s="107"/>
      <c r="I296" s="308"/>
      <c r="J296" s="308"/>
      <c r="K296" s="308"/>
      <c r="L296" s="308"/>
      <c r="M296" s="308"/>
      <c r="N296" s="308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364"/>
      <c r="BR296" s="364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  <c r="CY296" s="107"/>
      <c r="CZ296" s="107"/>
      <c r="DA296" s="107"/>
      <c r="DB296" s="107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7"/>
      <c r="DN296" s="107"/>
      <c r="DO296" s="107"/>
      <c r="DP296" s="107"/>
      <c r="DQ296" s="107"/>
      <c r="DR296" s="107"/>
      <c r="DS296" s="107"/>
      <c r="DT296" s="107"/>
      <c r="DU296" s="107"/>
      <c r="DV296" s="107"/>
      <c r="DW296" s="107"/>
      <c r="DX296" s="107"/>
      <c r="DY296" s="107"/>
      <c r="DZ296" s="107"/>
      <c r="EA296" s="107"/>
      <c r="EB296" s="107"/>
      <c r="EC296" s="107"/>
      <c r="ED296" s="107"/>
      <c r="EE296" s="107"/>
      <c r="EF296" s="10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  <c r="EZ296" s="107"/>
      <c r="FA296" s="107"/>
      <c r="FB296" s="107"/>
      <c r="FC296" s="107"/>
      <c r="FD296" s="107"/>
      <c r="FE296" s="107"/>
      <c r="FF296" s="107"/>
      <c r="FG296" s="107"/>
      <c r="FH296" s="107"/>
      <c r="FI296" s="107"/>
      <c r="FJ296" s="107"/>
      <c r="FK296" s="107"/>
      <c r="FL296" s="107"/>
      <c r="FM296" s="107"/>
      <c r="FN296" s="107"/>
      <c r="FO296" s="107"/>
      <c r="FP296" s="107"/>
      <c r="FQ296" s="107"/>
      <c r="FR296" s="107"/>
      <c r="FS296" s="107"/>
      <c r="FT296" s="107"/>
      <c r="FU296" s="107"/>
      <c r="FV296" s="107"/>
      <c r="FW296" s="107"/>
      <c r="FX296" s="107"/>
      <c r="FY296" s="107"/>
      <c r="FZ296" s="107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7"/>
      <c r="GN296" s="107"/>
      <c r="GO296" s="107"/>
      <c r="GP296" s="107"/>
      <c r="GQ296" s="107"/>
      <c r="GR296" s="107"/>
      <c r="GS296" s="107"/>
      <c r="GT296" s="107"/>
      <c r="GU296" s="107"/>
      <c r="GV296" s="107"/>
      <c r="GW296" s="107"/>
      <c r="GX296" s="107"/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</row>
    <row r="297" spans="1:219" x14ac:dyDescent="0.25">
      <c r="A297" s="107"/>
      <c r="B297" s="107"/>
      <c r="C297" s="107"/>
      <c r="D297" s="107"/>
      <c r="E297" s="107"/>
      <c r="F297" s="107"/>
      <c r="G297" s="107"/>
      <c r="H297" s="107"/>
      <c r="I297" s="308"/>
      <c r="J297" s="308"/>
      <c r="K297" s="308"/>
      <c r="L297" s="308"/>
      <c r="M297" s="308"/>
      <c r="N297" s="308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364"/>
      <c r="BR297" s="364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  <c r="CY297" s="107"/>
      <c r="CZ297" s="107"/>
      <c r="DA297" s="107"/>
      <c r="DB297" s="107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7"/>
      <c r="DN297" s="107"/>
      <c r="DO297" s="107"/>
      <c r="DP297" s="107"/>
      <c r="DQ297" s="107"/>
      <c r="DR297" s="107"/>
      <c r="DS297" s="107"/>
      <c r="DT297" s="107"/>
      <c r="DU297" s="107"/>
      <c r="DV297" s="107"/>
      <c r="DW297" s="107"/>
      <c r="DX297" s="107"/>
      <c r="DY297" s="107"/>
      <c r="DZ297" s="107"/>
      <c r="EA297" s="107"/>
      <c r="EB297" s="107"/>
      <c r="EC297" s="107"/>
      <c r="ED297" s="107"/>
      <c r="EE297" s="107"/>
      <c r="EF297" s="10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  <c r="EZ297" s="107"/>
      <c r="FA297" s="107"/>
      <c r="FB297" s="107"/>
      <c r="FC297" s="107"/>
      <c r="FD297" s="107"/>
      <c r="FE297" s="107"/>
      <c r="FF297" s="107"/>
      <c r="FG297" s="107"/>
      <c r="FH297" s="107"/>
      <c r="FI297" s="107"/>
      <c r="FJ297" s="107"/>
      <c r="FK297" s="107"/>
      <c r="FL297" s="107"/>
      <c r="FM297" s="107"/>
      <c r="FN297" s="107"/>
      <c r="FO297" s="107"/>
      <c r="FP297" s="107"/>
      <c r="FQ297" s="107"/>
      <c r="FR297" s="107"/>
      <c r="FS297" s="107"/>
      <c r="FT297" s="107"/>
      <c r="FU297" s="107"/>
      <c r="FV297" s="107"/>
      <c r="FW297" s="107"/>
      <c r="FX297" s="107"/>
      <c r="FY297" s="107"/>
      <c r="FZ297" s="107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7"/>
      <c r="GN297" s="107"/>
      <c r="GO297" s="107"/>
      <c r="GP297" s="107"/>
      <c r="GQ297" s="107"/>
      <c r="GR297" s="107"/>
      <c r="GS297" s="107"/>
      <c r="GT297" s="107"/>
      <c r="GU297" s="107"/>
      <c r="GV297" s="107"/>
      <c r="GW297" s="107"/>
      <c r="GX297" s="107"/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</row>
    <row r="298" spans="1:219" x14ac:dyDescent="0.25">
      <c r="A298" s="107"/>
      <c r="B298" s="107"/>
      <c r="C298" s="107"/>
      <c r="D298" s="107"/>
      <c r="E298" s="107"/>
      <c r="F298" s="107"/>
      <c r="G298" s="107"/>
      <c r="H298" s="107"/>
      <c r="I298" s="308"/>
      <c r="J298" s="308"/>
      <c r="K298" s="308"/>
      <c r="L298" s="308"/>
      <c r="M298" s="308"/>
      <c r="N298" s="308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364"/>
      <c r="BR298" s="364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  <c r="CY298" s="107"/>
      <c r="CZ298" s="107"/>
      <c r="DA298" s="107"/>
      <c r="DB298" s="107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7"/>
      <c r="DN298" s="107"/>
      <c r="DO298" s="107"/>
      <c r="DP298" s="107"/>
      <c r="DQ298" s="107"/>
      <c r="DR298" s="107"/>
      <c r="DS298" s="107"/>
      <c r="DT298" s="107"/>
      <c r="DU298" s="107"/>
      <c r="DV298" s="107"/>
      <c r="DW298" s="107"/>
      <c r="DX298" s="107"/>
      <c r="DY298" s="107"/>
      <c r="DZ298" s="107"/>
      <c r="EA298" s="107"/>
      <c r="EB298" s="107"/>
      <c r="EC298" s="107"/>
      <c r="ED298" s="107"/>
      <c r="EE298" s="107"/>
      <c r="EF298" s="10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  <c r="EZ298" s="107"/>
      <c r="FA298" s="107"/>
      <c r="FB298" s="107"/>
      <c r="FC298" s="107"/>
      <c r="FD298" s="107"/>
      <c r="FE298" s="107"/>
      <c r="FF298" s="107"/>
      <c r="FG298" s="107"/>
      <c r="FH298" s="107"/>
      <c r="FI298" s="107"/>
      <c r="FJ298" s="107"/>
      <c r="FK298" s="107"/>
      <c r="FL298" s="107"/>
      <c r="FM298" s="107"/>
      <c r="FN298" s="107"/>
      <c r="FO298" s="107"/>
      <c r="FP298" s="107"/>
      <c r="FQ298" s="107"/>
      <c r="FR298" s="107"/>
      <c r="FS298" s="107"/>
      <c r="FT298" s="107"/>
      <c r="FU298" s="107"/>
      <c r="FV298" s="107"/>
      <c r="FW298" s="107"/>
      <c r="FX298" s="107"/>
      <c r="FY298" s="107"/>
      <c r="FZ298" s="107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7"/>
      <c r="GN298" s="107"/>
      <c r="GO298" s="107"/>
      <c r="GP298" s="107"/>
      <c r="GQ298" s="107"/>
      <c r="GR298" s="107"/>
      <c r="GS298" s="107"/>
      <c r="GT298" s="107"/>
      <c r="GU298" s="107"/>
      <c r="GV298" s="107"/>
      <c r="GW298" s="107"/>
      <c r="GX298" s="107"/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</row>
    <row r="299" spans="1:219" x14ac:dyDescent="0.25">
      <c r="A299" s="107"/>
      <c r="B299" s="107"/>
      <c r="C299" s="107"/>
      <c r="D299" s="107"/>
      <c r="E299" s="107"/>
      <c r="F299" s="107"/>
      <c r="G299" s="107"/>
      <c r="H299" s="107"/>
      <c r="I299" s="308"/>
      <c r="J299" s="308"/>
      <c r="K299" s="308"/>
      <c r="L299" s="308"/>
      <c r="M299" s="308"/>
      <c r="N299" s="308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364"/>
      <c r="BR299" s="364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  <c r="CY299" s="107"/>
      <c r="CZ299" s="107"/>
      <c r="DA299" s="107"/>
      <c r="DB299" s="107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7"/>
      <c r="DN299" s="107"/>
      <c r="DO299" s="107"/>
      <c r="DP299" s="107"/>
      <c r="DQ299" s="107"/>
      <c r="DR299" s="107"/>
      <c r="DS299" s="107"/>
      <c r="DT299" s="107"/>
      <c r="DU299" s="107"/>
      <c r="DV299" s="107"/>
      <c r="DW299" s="107"/>
      <c r="DX299" s="107"/>
      <c r="DY299" s="107"/>
      <c r="DZ299" s="107"/>
      <c r="EA299" s="107"/>
      <c r="EB299" s="107"/>
      <c r="EC299" s="107"/>
      <c r="ED299" s="107"/>
      <c r="EE299" s="107"/>
      <c r="EF299" s="10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  <c r="EZ299" s="107"/>
      <c r="FA299" s="107"/>
      <c r="FB299" s="107"/>
      <c r="FC299" s="107"/>
      <c r="FD299" s="107"/>
      <c r="FE299" s="107"/>
      <c r="FF299" s="107"/>
      <c r="FG299" s="107"/>
      <c r="FH299" s="107"/>
      <c r="FI299" s="107"/>
      <c r="FJ299" s="107"/>
      <c r="FK299" s="107"/>
      <c r="FL299" s="107"/>
      <c r="FM299" s="107"/>
      <c r="FN299" s="107"/>
      <c r="FO299" s="107"/>
      <c r="FP299" s="107"/>
      <c r="FQ299" s="107"/>
      <c r="FR299" s="107"/>
      <c r="FS299" s="107"/>
      <c r="FT299" s="107"/>
      <c r="FU299" s="107"/>
      <c r="FV299" s="107"/>
      <c r="FW299" s="107"/>
      <c r="FX299" s="107"/>
      <c r="FY299" s="107"/>
      <c r="FZ299" s="107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7"/>
      <c r="GN299" s="107"/>
      <c r="GO299" s="107"/>
      <c r="GP299" s="107"/>
      <c r="GQ299" s="107"/>
      <c r="GR299" s="107"/>
      <c r="GS299" s="107"/>
      <c r="GT299" s="107"/>
      <c r="GU299" s="107"/>
      <c r="GV299" s="107"/>
      <c r="GW299" s="107"/>
      <c r="GX299" s="107"/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</row>
    <row r="300" spans="1:219" x14ac:dyDescent="0.25">
      <c r="A300" s="107"/>
      <c r="B300" s="107"/>
      <c r="C300" s="107"/>
      <c r="D300" s="107"/>
      <c r="E300" s="107"/>
      <c r="F300" s="107"/>
      <c r="G300" s="107"/>
      <c r="H300" s="107"/>
      <c r="I300" s="308"/>
      <c r="J300" s="308"/>
      <c r="K300" s="308"/>
      <c r="L300" s="308"/>
      <c r="M300" s="308"/>
      <c r="N300" s="308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364"/>
      <c r="BR300" s="364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  <c r="CY300" s="107"/>
      <c r="CZ300" s="107"/>
      <c r="DA300" s="107"/>
      <c r="DB300" s="107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7"/>
      <c r="DN300" s="107"/>
      <c r="DO300" s="107"/>
      <c r="DP300" s="107"/>
      <c r="DQ300" s="107"/>
      <c r="DR300" s="107"/>
      <c r="DS300" s="107"/>
      <c r="DT300" s="107"/>
      <c r="DU300" s="107"/>
      <c r="DV300" s="107"/>
      <c r="DW300" s="107"/>
      <c r="DX300" s="107"/>
      <c r="DY300" s="107"/>
      <c r="DZ300" s="107"/>
      <c r="EA300" s="107"/>
      <c r="EB300" s="107"/>
      <c r="EC300" s="107"/>
      <c r="ED300" s="107"/>
      <c r="EE300" s="107"/>
      <c r="EF300" s="10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7"/>
      <c r="FA300" s="107"/>
      <c r="FB300" s="107"/>
      <c r="FC300" s="107"/>
      <c r="FD300" s="107"/>
      <c r="FE300" s="107"/>
      <c r="FF300" s="107"/>
      <c r="FG300" s="107"/>
      <c r="FH300" s="107"/>
      <c r="FI300" s="107"/>
      <c r="FJ300" s="107"/>
      <c r="FK300" s="107"/>
      <c r="FL300" s="107"/>
      <c r="FM300" s="107"/>
      <c r="FN300" s="107"/>
      <c r="FO300" s="107"/>
      <c r="FP300" s="107"/>
      <c r="FQ300" s="107"/>
      <c r="FR300" s="107"/>
      <c r="FS300" s="107"/>
      <c r="FT300" s="107"/>
      <c r="FU300" s="107"/>
      <c r="FV300" s="107"/>
      <c r="FW300" s="107"/>
      <c r="FX300" s="107"/>
      <c r="FY300" s="107"/>
      <c r="FZ300" s="107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7"/>
      <c r="GN300" s="107"/>
      <c r="GO300" s="107"/>
      <c r="GP300" s="107"/>
      <c r="GQ300" s="107"/>
      <c r="GR300" s="107"/>
      <c r="GS300" s="107"/>
      <c r="GT300" s="107"/>
      <c r="GU300" s="107"/>
      <c r="GV300" s="107"/>
      <c r="GW300" s="107"/>
      <c r="GX300" s="107"/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</row>
    <row r="301" spans="1:219" x14ac:dyDescent="0.25">
      <c r="A301" s="107"/>
      <c r="B301" s="107"/>
      <c r="C301" s="107"/>
      <c r="D301" s="107"/>
      <c r="E301" s="107"/>
      <c r="F301" s="107"/>
      <c r="G301" s="107"/>
      <c r="H301" s="107"/>
      <c r="I301" s="308"/>
      <c r="J301" s="308"/>
      <c r="K301" s="308"/>
      <c r="L301" s="308"/>
      <c r="M301" s="308"/>
      <c r="N301" s="308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364"/>
      <c r="BR301" s="364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  <c r="CY301" s="107"/>
      <c r="CZ301" s="107"/>
      <c r="DA301" s="107"/>
      <c r="DB301" s="107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7"/>
      <c r="DN301" s="107"/>
      <c r="DO301" s="107"/>
      <c r="DP301" s="107"/>
      <c r="DQ301" s="107"/>
      <c r="DR301" s="107"/>
      <c r="DS301" s="107"/>
      <c r="DT301" s="107"/>
      <c r="DU301" s="107"/>
      <c r="DV301" s="107"/>
      <c r="DW301" s="107"/>
      <c r="DX301" s="107"/>
      <c r="DY301" s="107"/>
      <c r="DZ301" s="107"/>
      <c r="EA301" s="107"/>
      <c r="EB301" s="107"/>
      <c r="EC301" s="107"/>
      <c r="ED301" s="107"/>
      <c r="EE301" s="107"/>
      <c r="EF301" s="10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  <c r="EZ301" s="107"/>
      <c r="FA301" s="107"/>
      <c r="FB301" s="107"/>
      <c r="FC301" s="107"/>
      <c r="FD301" s="107"/>
      <c r="FE301" s="107"/>
      <c r="FF301" s="107"/>
      <c r="FG301" s="107"/>
      <c r="FH301" s="107"/>
      <c r="FI301" s="107"/>
      <c r="FJ301" s="107"/>
      <c r="FK301" s="107"/>
      <c r="FL301" s="107"/>
      <c r="FM301" s="107"/>
      <c r="FN301" s="107"/>
      <c r="FO301" s="107"/>
      <c r="FP301" s="107"/>
      <c r="FQ301" s="107"/>
      <c r="FR301" s="107"/>
      <c r="FS301" s="107"/>
      <c r="FT301" s="107"/>
      <c r="FU301" s="107"/>
      <c r="FV301" s="107"/>
      <c r="FW301" s="107"/>
      <c r="FX301" s="107"/>
      <c r="FY301" s="107"/>
      <c r="FZ301" s="107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7"/>
      <c r="GN301" s="107"/>
      <c r="GO301" s="107"/>
      <c r="GP301" s="107"/>
      <c r="GQ301" s="107"/>
      <c r="GR301" s="107"/>
      <c r="GS301" s="107"/>
      <c r="GT301" s="107"/>
      <c r="GU301" s="107"/>
      <c r="GV301" s="107"/>
      <c r="GW301" s="107"/>
      <c r="GX301" s="107"/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</row>
    <row r="302" spans="1:219" x14ac:dyDescent="0.25">
      <c r="A302" s="107"/>
      <c r="B302" s="107"/>
      <c r="C302" s="107"/>
      <c r="D302" s="107"/>
      <c r="E302" s="107"/>
      <c r="F302" s="107"/>
      <c r="G302" s="107"/>
      <c r="H302" s="107"/>
      <c r="I302" s="308"/>
      <c r="J302" s="308"/>
      <c r="K302" s="308"/>
      <c r="L302" s="308"/>
      <c r="M302" s="308"/>
      <c r="N302" s="308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364"/>
      <c r="BR302" s="364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  <c r="CY302" s="107"/>
      <c r="CZ302" s="107"/>
      <c r="DA302" s="107"/>
      <c r="DB302" s="107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7"/>
      <c r="DN302" s="107"/>
      <c r="DO302" s="107"/>
      <c r="DP302" s="107"/>
      <c r="DQ302" s="107"/>
      <c r="DR302" s="107"/>
      <c r="DS302" s="107"/>
      <c r="DT302" s="107"/>
      <c r="DU302" s="107"/>
      <c r="DV302" s="107"/>
      <c r="DW302" s="107"/>
      <c r="DX302" s="107"/>
      <c r="DY302" s="107"/>
      <c r="DZ302" s="107"/>
      <c r="EA302" s="107"/>
      <c r="EB302" s="107"/>
      <c r="EC302" s="107"/>
      <c r="ED302" s="107"/>
      <c r="EE302" s="107"/>
      <c r="EF302" s="10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  <c r="EZ302" s="107"/>
      <c r="FA302" s="107"/>
      <c r="FB302" s="107"/>
      <c r="FC302" s="107"/>
      <c r="FD302" s="107"/>
      <c r="FE302" s="107"/>
      <c r="FF302" s="107"/>
      <c r="FG302" s="107"/>
      <c r="FH302" s="107"/>
      <c r="FI302" s="107"/>
      <c r="FJ302" s="107"/>
      <c r="FK302" s="107"/>
      <c r="FL302" s="107"/>
      <c r="FM302" s="107"/>
      <c r="FN302" s="107"/>
      <c r="FO302" s="107"/>
      <c r="FP302" s="107"/>
      <c r="FQ302" s="107"/>
      <c r="FR302" s="107"/>
      <c r="FS302" s="107"/>
      <c r="FT302" s="107"/>
      <c r="FU302" s="107"/>
      <c r="FV302" s="107"/>
      <c r="FW302" s="107"/>
      <c r="FX302" s="107"/>
      <c r="FY302" s="107"/>
      <c r="FZ302" s="107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7"/>
      <c r="GN302" s="107"/>
      <c r="GO302" s="107"/>
      <c r="GP302" s="107"/>
      <c r="GQ302" s="107"/>
      <c r="GR302" s="107"/>
      <c r="GS302" s="107"/>
      <c r="GT302" s="107"/>
      <c r="GU302" s="107"/>
      <c r="GV302" s="107"/>
      <c r="GW302" s="107"/>
      <c r="GX302" s="107"/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</row>
    <row r="303" spans="1:219" x14ac:dyDescent="0.25">
      <c r="A303" s="107"/>
      <c r="B303" s="107"/>
      <c r="C303" s="107"/>
      <c r="D303" s="107"/>
      <c r="E303" s="107"/>
      <c r="F303" s="107"/>
      <c r="G303" s="107"/>
      <c r="H303" s="107"/>
      <c r="I303" s="308"/>
      <c r="J303" s="308"/>
      <c r="K303" s="308"/>
      <c r="L303" s="308"/>
      <c r="M303" s="308"/>
      <c r="N303" s="308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364"/>
      <c r="BR303" s="364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  <c r="CY303" s="107"/>
      <c r="CZ303" s="107"/>
      <c r="DA303" s="107"/>
      <c r="DB303" s="107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7"/>
      <c r="DN303" s="107"/>
      <c r="DO303" s="107"/>
      <c r="DP303" s="107"/>
      <c r="DQ303" s="107"/>
      <c r="DR303" s="107"/>
      <c r="DS303" s="107"/>
      <c r="DT303" s="107"/>
      <c r="DU303" s="107"/>
      <c r="DV303" s="107"/>
      <c r="DW303" s="107"/>
      <c r="DX303" s="107"/>
      <c r="DY303" s="107"/>
      <c r="DZ303" s="107"/>
      <c r="EA303" s="107"/>
      <c r="EB303" s="107"/>
      <c r="EC303" s="107"/>
      <c r="ED303" s="107"/>
      <c r="EE303" s="107"/>
      <c r="EF303" s="10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  <c r="EZ303" s="107"/>
      <c r="FA303" s="107"/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/>
      <c r="FL303" s="107"/>
      <c r="FM303" s="107"/>
      <c r="FN303" s="107"/>
      <c r="FO303" s="107"/>
      <c r="FP303" s="107"/>
      <c r="FQ303" s="107"/>
      <c r="FR303" s="107"/>
      <c r="FS303" s="107"/>
      <c r="FT303" s="107"/>
      <c r="FU303" s="107"/>
      <c r="FV303" s="107"/>
      <c r="FW303" s="107"/>
      <c r="FX303" s="107"/>
      <c r="FY303" s="107"/>
      <c r="FZ303" s="107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7"/>
      <c r="GN303" s="107"/>
      <c r="GO303" s="107"/>
      <c r="GP303" s="107"/>
      <c r="GQ303" s="107"/>
      <c r="GR303" s="107"/>
      <c r="GS303" s="107"/>
      <c r="GT303" s="107"/>
      <c r="GU303" s="107"/>
      <c r="GV303" s="107"/>
      <c r="GW303" s="107"/>
      <c r="GX303" s="107"/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</row>
    <row r="304" spans="1:219" x14ac:dyDescent="0.25">
      <c r="A304" s="107"/>
      <c r="B304" s="107"/>
      <c r="C304" s="107"/>
      <c r="D304" s="107"/>
      <c r="E304" s="107"/>
      <c r="F304" s="107"/>
      <c r="G304" s="107"/>
      <c r="H304" s="107"/>
      <c r="I304" s="308"/>
      <c r="J304" s="308"/>
      <c r="K304" s="308"/>
      <c r="L304" s="308"/>
      <c r="M304" s="308"/>
      <c r="N304" s="308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364"/>
      <c r="BR304" s="364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  <c r="CY304" s="107"/>
      <c r="CZ304" s="107"/>
      <c r="DA304" s="107"/>
      <c r="DB304" s="107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7"/>
      <c r="DN304" s="107"/>
      <c r="DO304" s="107"/>
      <c r="DP304" s="107"/>
      <c r="DQ304" s="107"/>
      <c r="DR304" s="107"/>
      <c r="DS304" s="107"/>
      <c r="DT304" s="107"/>
      <c r="DU304" s="107"/>
      <c r="DV304" s="107"/>
      <c r="DW304" s="107"/>
      <c r="DX304" s="107"/>
      <c r="DY304" s="107"/>
      <c r="DZ304" s="107"/>
      <c r="EA304" s="107"/>
      <c r="EB304" s="107"/>
      <c r="EC304" s="107"/>
      <c r="ED304" s="107"/>
      <c r="EE304" s="107"/>
      <c r="EF304" s="10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7"/>
      <c r="FA304" s="107"/>
      <c r="FB304" s="107"/>
      <c r="FC304" s="107"/>
      <c r="FD304" s="107"/>
      <c r="FE304" s="107"/>
      <c r="FF304" s="107"/>
      <c r="FG304" s="107"/>
      <c r="FH304" s="107"/>
      <c r="FI304" s="107"/>
      <c r="FJ304" s="107"/>
      <c r="FK304" s="107"/>
      <c r="FL304" s="107"/>
      <c r="FM304" s="107"/>
      <c r="FN304" s="107"/>
      <c r="FO304" s="107"/>
      <c r="FP304" s="107"/>
      <c r="FQ304" s="107"/>
      <c r="FR304" s="107"/>
      <c r="FS304" s="107"/>
      <c r="FT304" s="107"/>
      <c r="FU304" s="107"/>
      <c r="FV304" s="107"/>
      <c r="FW304" s="107"/>
      <c r="FX304" s="107"/>
      <c r="FY304" s="107"/>
      <c r="FZ304" s="107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/>
      <c r="GQ304" s="107"/>
      <c r="GR304" s="107"/>
      <c r="GS304" s="107"/>
      <c r="GT304" s="107"/>
      <c r="GU304" s="107"/>
      <c r="GV304" s="107"/>
      <c r="GW304" s="107"/>
      <c r="GX304" s="107"/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</row>
    <row r="305" spans="1:219" x14ac:dyDescent="0.25">
      <c r="A305" s="107"/>
      <c r="B305" s="107"/>
      <c r="C305" s="107"/>
      <c r="D305" s="107"/>
      <c r="E305" s="107"/>
      <c r="F305" s="107"/>
      <c r="G305" s="107"/>
      <c r="H305" s="107"/>
      <c r="I305" s="308"/>
      <c r="J305" s="308"/>
      <c r="K305" s="308"/>
      <c r="L305" s="308"/>
      <c r="M305" s="308"/>
      <c r="N305" s="308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364"/>
      <c r="BR305" s="364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  <c r="CY305" s="107"/>
      <c r="CZ305" s="107"/>
      <c r="DA305" s="107"/>
      <c r="DB305" s="107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7"/>
      <c r="DN305" s="107"/>
      <c r="DO305" s="107"/>
      <c r="DP305" s="107"/>
      <c r="DQ305" s="107"/>
      <c r="DR305" s="107"/>
      <c r="DS305" s="107"/>
      <c r="DT305" s="107"/>
      <c r="DU305" s="107"/>
      <c r="DV305" s="107"/>
      <c r="DW305" s="107"/>
      <c r="DX305" s="107"/>
      <c r="DY305" s="107"/>
      <c r="DZ305" s="107"/>
      <c r="EA305" s="107"/>
      <c r="EB305" s="107"/>
      <c r="EC305" s="107"/>
      <c r="ED305" s="107"/>
      <c r="EE305" s="107"/>
      <c r="EF305" s="10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  <c r="EZ305" s="107"/>
      <c r="FA305" s="107"/>
      <c r="FB305" s="107"/>
      <c r="FC305" s="107"/>
      <c r="FD305" s="107"/>
      <c r="FE305" s="107"/>
      <c r="FF305" s="107"/>
      <c r="FG305" s="107"/>
      <c r="FH305" s="107"/>
      <c r="FI305" s="107"/>
      <c r="FJ305" s="107"/>
      <c r="FK305" s="107"/>
      <c r="FL305" s="107"/>
      <c r="FM305" s="107"/>
      <c r="FN305" s="107"/>
      <c r="FO305" s="107"/>
      <c r="FP305" s="107"/>
      <c r="FQ305" s="107"/>
      <c r="FR305" s="107"/>
      <c r="FS305" s="107"/>
      <c r="FT305" s="107"/>
      <c r="FU305" s="107"/>
      <c r="FV305" s="107"/>
      <c r="FW305" s="107"/>
      <c r="FX305" s="107"/>
      <c r="FY305" s="107"/>
      <c r="FZ305" s="107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7"/>
      <c r="GN305" s="107"/>
      <c r="GO305" s="107"/>
      <c r="GP305" s="107"/>
      <c r="GQ305" s="107"/>
      <c r="GR305" s="107"/>
      <c r="GS305" s="107"/>
      <c r="GT305" s="107"/>
      <c r="GU305" s="107"/>
      <c r="GV305" s="107"/>
      <c r="GW305" s="107"/>
      <c r="GX305" s="107"/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</row>
    <row r="306" spans="1:219" x14ac:dyDescent="0.25">
      <c r="A306" s="107"/>
      <c r="B306" s="107"/>
      <c r="C306" s="107"/>
      <c r="D306" s="107"/>
      <c r="E306" s="107"/>
      <c r="F306" s="107"/>
      <c r="G306" s="107"/>
      <c r="H306" s="107"/>
      <c r="I306" s="308"/>
      <c r="J306" s="308"/>
      <c r="K306" s="308"/>
      <c r="L306" s="308"/>
      <c r="M306" s="308"/>
      <c r="N306" s="308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364"/>
      <c r="BR306" s="364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  <c r="CY306" s="107"/>
      <c r="CZ306" s="107"/>
      <c r="DA306" s="107"/>
      <c r="DB306" s="107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7"/>
      <c r="DN306" s="107"/>
      <c r="DO306" s="107"/>
      <c r="DP306" s="107"/>
      <c r="DQ306" s="107"/>
      <c r="DR306" s="107"/>
      <c r="DS306" s="107"/>
      <c r="DT306" s="107"/>
      <c r="DU306" s="107"/>
      <c r="DV306" s="107"/>
      <c r="DW306" s="107"/>
      <c r="DX306" s="107"/>
      <c r="DY306" s="107"/>
      <c r="DZ306" s="107"/>
      <c r="EA306" s="107"/>
      <c r="EB306" s="107"/>
      <c r="EC306" s="107"/>
      <c r="ED306" s="107"/>
      <c r="EE306" s="107"/>
      <c r="EF306" s="10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  <c r="EZ306" s="107"/>
      <c r="FA306" s="107"/>
      <c r="FB306" s="107"/>
      <c r="FC306" s="107"/>
      <c r="FD306" s="107"/>
      <c r="FE306" s="107"/>
      <c r="FF306" s="107"/>
      <c r="FG306" s="107"/>
      <c r="FH306" s="107"/>
      <c r="FI306" s="107"/>
      <c r="FJ306" s="107"/>
      <c r="FK306" s="107"/>
      <c r="FL306" s="107"/>
      <c r="FM306" s="107"/>
      <c r="FN306" s="107"/>
      <c r="FO306" s="107"/>
      <c r="FP306" s="107"/>
      <c r="FQ306" s="107"/>
      <c r="FR306" s="107"/>
      <c r="FS306" s="107"/>
      <c r="FT306" s="107"/>
      <c r="FU306" s="107"/>
      <c r="FV306" s="107"/>
      <c r="FW306" s="107"/>
      <c r="FX306" s="107"/>
      <c r="FY306" s="107"/>
      <c r="FZ306" s="107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7"/>
      <c r="GN306" s="107"/>
      <c r="GO306" s="107"/>
      <c r="GP306" s="107"/>
      <c r="GQ306" s="107"/>
      <c r="GR306" s="107"/>
      <c r="GS306" s="107"/>
      <c r="GT306" s="107"/>
      <c r="GU306" s="107"/>
      <c r="GV306" s="107"/>
      <c r="GW306" s="107"/>
      <c r="GX306" s="107"/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</row>
    <row r="307" spans="1:219" x14ac:dyDescent="0.25">
      <c r="A307" s="107"/>
      <c r="B307" s="107"/>
      <c r="C307" s="107"/>
      <c r="D307" s="107"/>
      <c r="E307" s="107"/>
      <c r="F307" s="107"/>
      <c r="G307" s="107"/>
      <c r="H307" s="107"/>
      <c r="I307" s="308"/>
      <c r="J307" s="308"/>
      <c r="K307" s="308"/>
      <c r="L307" s="308"/>
      <c r="M307" s="308"/>
      <c r="N307" s="308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364"/>
      <c r="BR307" s="364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  <c r="CY307" s="107"/>
      <c r="CZ307" s="107"/>
      <c r="DA307" s="107"/>
      <c r="DB307" s="107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7"/>
      <c r="DN307" s="107"/>
      <c r="DO307" s="107"/>
      <c r="DP307" s="107"/>
      <c r="DQ307" s="107"/>
      <c r="DR307" s="107"/>
      <c r="DS307" s="107"/>
      <c r="DT307" s="107"/>
      <c r="DU307" s="107"/>
      <c r="DV307" s="107"/>
      <c r="DW307" s="107"/>
      <c r="DX307" s="107"/>
      <c r="DY307" s="107"/>
      <c r="DZ307" s="107"/>
      <c r="EA307" s="107"/>
      <c r="EB307" s="107"/>
      <c r="EC307" s="107"/>
      <c r="ED307" s="107"/>
      <c r="EE307" s="107"/>
      <c r="EF307" s="10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  <c r="EZ307" s="107"/>
      <c r="FA307" s="107"/>
      <c r="FB307" s="107"/>
      <c r="FC307" s="107"/>
      <c r="FD307" s="107"/>
      <c r="FE307" s="107"/>
      <c r="FF307" s="107"/>
      <c r="FG307" s="107"/>
      <c r="FH307" s="107"/>
      <c r="FI307" s="107"/>
      <c r="FJ307" s="107"/>
      <c r="FK307" s="107"/>
      <c r="FL307" s="107"/>
      <c r="FM307" s="107"/>
      <c r="FN307" s="107"/>
      <c r="FO307" s="107"/>
      <c r="FP307" s="107"/>
      <c r="FQ307" s="107"/>
      <c r="FR307" s="107"/>
      <c r="FS307" s="107"/>
      <c r="FT307" s="107"/>
      <c r="FU307" s="107"/>
      <c r="FV307" s="107"/>
      <c r="FW307" s="107"/>
      <c r="FX307" s="107"/>
      <c r="FY307" s="107"/>
      <c r="FZ307" s="107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7"/>
      <c r="GN307" s="107"/>
      <c r="GO307" s="107"/>
      <c r="GP307" s="107"/>
      <c r="GQ307" s="107"/>
      <c r="GR307" s="107"/>
      <c r="GS307" s="107"/>
      <c r="GT307" s="107"/>
      <c r="GU307" s="107"/>
      <c r="GV307" s="107"/>
      <c r="GW307" s="107"/>
      <c r="GX307" s="107"/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</row>
    <row r="308" spans="1:219" x14ac:dyDescent="0.25">
      <c r="A308" s="107"/>
      <c r="B308" s="107"/>
      <c r="C308" s="107"/>
      <c r="D308" s="107"/>
      <c r="E308" s="107"/>
      <c r="F308" s="107"/>
      <c r="G308" s="107"/>
      <c r="H308" s="107"/>
      <c r="I308" s="308"/>
      <c r="J308" s="308"/>
      <c r="K308" s="308"/>
      <c r="L308" s="308"/>
      <c r="M308" s="308"/>
      <c r="N308" s="308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364"/>
      <c r="BR308" s="364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  <c r="CY308" s="107"/>
      <c r="CZ308" s="107"/>
      <c r="DA308" s="107"/>
      <c r="DB308" s="107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7"/>
      <c r="DN308" s="107"/>
      <c r="DO308" s="107"/>
      <c r="DP308" s="107"/>
      <c r="DQ308" s="107"/>
      <c r="DR308" s="107"/>
      <c r="DS308" s="107"/>
      <c r="DT308" s="107"/>
      <c r="DU308" s="107"/>
      <c r="DV308" s="107"/>
      <c r="DW308" s="107"/>
      <c r="DX308" s="107"/>
      <c r="DY308" s="107"/>
      <c r="DZ308" s="107"/>
      <c r="EA308" s="107"/>
      <c r="EB308" s="107"/>
      <c r="EC308" s="107"/>
      <c r="ED308" s="107"/>
      <c r="EE308" s="107"/>
      <c r="EF308" s="10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7"/>
      <c r="FA308" s="107"/>
      <c r="FB308" s="107"/>
      <c r="FC308" s="107"/>
      <c r="FD308" s="107"/>
      <c r="FE308" s="107"/>
      <c r="FF308" s="107"/>
      <c r="FG308" s="107"/>
      <c r="FH308" s="107"/>
      <c r="FI308" s="107"/>
      <c r="FJ308" s="107"/>
      <c r="FK308" s="107"/>
      <c r="FL308" s="107"/>
      <c r="FM308" s="107"/>
      <c r="FN308" s="107"/>
      <c r="FO308" s="107"/>
      <c r="FP308" s="107"/>
      <c r="FQ308" s="107"/>
      <c r="FR308" s="107"/>
      <c r="FS308" s="107"/>
      <c r="FT308" s="107"/>
      <c r="FU308" s="107"/>
      <c r="FV308" s="107"/>
      <c r="FW308" s="107"/>
      <c r="FX308" s="107"/>
      <c r="FY308" s="107"/>
      <c r="FZ308" s="107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7"/>
      <c r="GN308" s="107"/>
      <c r="GO308" s="107"/>
      <c r="GP308" s="107"/>
      <c r="GQ308" s="107"/>
      <c r="GR308" s="107"/>
      <c r="GS308" s="107"/>
      <c r="GT308" s="107"/>
      <c r="GU308" s="107"/>
      <c r="GV308" s="107"/>
      <c r="GW308" s="107"/>
      <c r="GX308" s="107"/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</row>
    <row r="309" spans="1:219" x14ac:dyDescent="0.25">
      <c r="A309" s="107"/>
      <c r="B309" s="107"/>
      <c r="C309" s="107"/>
      <c r="D309" s="107"/>
      <c r="E309" s="107"/>
      <c r="F309" s="107"/>
      <c r="G309" s="107"/>
      <c r="H309" s="107"/>
      <c r="I309" s="308"/>
      <c r="J309" s="308"/>
      <c r="K309" s="308"/>
      <c r="L309" s="308"/>
      <c r="M309" s="308"/>
      <c r="N309" s="308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364"/>
      <c r="BR309" s="364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  <c r="CY309" s="107"/>
      <c r="CZ309" s="107"/>
      <c r="DA309" s="107"/>
      <c r="DB309" s="107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7"/>
      <c r="DN309" s="107"/>
      <c r="DO309" s="107"/>
      <c r="DP309" s="107"/>
      <c r="DQ309" s="107"/>
      <c r="DR309" s="107"/>
      <c r="DS309" s="107"/>
      <c r="DT309" s="107"/>
      <c r="DU309" s="107"/>
      <c r="DV309" s="107"/>
      <c r="DW309" s="107"/>
      <c r="DX309" s="107"/>
      <c r="DY309" s="107"/>
      <c r="DZ309" s="107"/>
      <c r="EA309" s="107"/>
      <c r="EB309" s="107"/>
      <c r="EC309" s="107"/>
      <c r="ED309" s="107"/>
      <c r="EE309" s="107"/>
      <c r="EF309" s="10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  <c r="EZ309" s="107"/>
      <c r="FA309" s="107"/>
      <c r="FB309" s="107"/>
      <c r="FC309" s="107"/>
      <c r="FD309" s="107"/>
      <c r="FE309" s="107"/>
      <c r="FF309" s="107"/>
      <c r="FG309" s="107"/>
      <c r="FH309" s="107"/>
      <c r="FI309" s="107"/>
      <c r="FJ309" s="107"/>
      <c r="FK309" s="107"/>
      <c r="FL309" s="107"/>
      <c r="FM309" s="107"/>
      <c r="FN309" s="107"/>
      <c r="FO309" s="107"/>
      <c r="FP309" s="107"/>
      <c r="FQ309" s="107"/>
      <c r="FR309" s="107"/>
      <c r="FS309" s="107"/>
      <c r="FT309" s="107"/>
      <c r="FU309" s="107"/>
      <c r="FV309" s="107"/>
      <c r="FW309" s="107"/>
      <c r="FX309" s="107"/>
      <c r="FY309" s="107"/>
      <c r="FZ309" s="107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7"/>
      <c r="GN309" s="107"/>
      <c r="GO309" s="107"/>
      <c r="GP309" s="107"/>
      <c r="GQ309" s="107"/>
      <c r="GR309" s="107"/>
      <c r="GS309" s="107"/>
      <c r="GT309" s="107"/>
      <c r="GU309" s="107"/>
      <c r="GV309" s="107"/>
      <c r="GW309" s="107"/>
      <c r="GX309" s="107"/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</row>
    <row r="310" spans="1:219" x14ac:dyDescent="0.25">
      <c r="A310" s="107"/>
      <c r="B310" s="107"/>
      <c r="C310" s="107"/>
      <c r="D310" s="107"/>
      <c r="E310" s="107"/>
      <c r="F310" s="107"/>
      <c r="G310" s="107"/>
      <c r="H310" s="107"/>
      <c r="I310" s="308"/>
      <c r="J310" s="308"/>
      <c r="K310" s="308"/>
      <c r="L310" s="308"/>
      <c r="M310" s="308"/>
      <c r="N310" s="308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364"/>
      <c r="BR310" s="364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  <c r="CY310" s="107"/>
      <c r="CZ310" s="107"/>
      <c r="DA310" s="107"/>
      <c r="DB310" s="107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7"/>
      <c r="DN310" s="107"/>
      <c r="DO310" s="107"/>
      <c r="DP310" s="107"/>
      <c r="DQ310" s="107"/>
      <c r="DR310" s="107"/>
      <c r="DS310" s="107"/>
      <c r="DT310" s="107"/>
      <c r="DU310" s="107"/>
      <c r="DV310" s="107"/>
      <c r="DW310" s="107"/>
      <c r="DX310" s="107"/>
      <c r="DY310" s="107"/>
      <c r="DZ310" s="107"/>
      <c r="EA310" s="107"/>
      <c r="EB310" s="107"/>
      <c r="EC310" s="107"/>
      <c r="ED310" s="107"/>
      <c r="EE310" s="107"/>
      <c r="EF310" s="10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  <c r="EZ310" s="107"/>
      <c r="FA310" s="107"/>
      <c r="FB310" s="107"/>
      <c r="FC310" s="107"/>
      <c r="FD310" s="107"/>
      <c r="FE310" s="107"/>
      <c r="FF310" s="107"/>
      <c r="FG310" s="107"/>
      <c r="FH310" s="107"/>
      <c r="FI310" s="107"/>
      <c r="FJ310" s="107"/>
      <c r="FK310" s="107"/>
      <c r="FL310" s="107"/>
      <c r="FM310" s="107"/>
      <c r="FN310" s="107"/>
      <c r="FO310" s="107"/>
      <c r="FP310" s="107"/>
      <c r="FQ310" s="107"/>
      <c r="FR310" s="107"/>
      <c r="FS310" s="107"/>
      <c r="FT310" s="107"/>
      <c r="FU310" s="107"/>
      <c r="FV310" s="107"/>
      <c r="FW310" s="107"/>
      <c r="FX310" s="107"/>
      <c r="FY310" s="107"/>
      <c r="FZ310" s="107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7"/>
      <c r="GN310" s="107"/>
      <c r="GO310" s="107"/>
      <c r="GP310" s="107"/>
      <c r="GQ310" s="107"/>
      <c r="GR310" s="107"/>
      <c r="GS310" s="107"/>
      <c r="GT310" s="107"/>
      <c r="GU310" s="107"/>
      <c r="GV310" s="107"/>
      <c r="GW310" s="107"/>
      <c r="GX310" s="107"/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</row>
    <row r="311" spans="1:219" x14ac:dyDescent="0.25">
      <c r="A311" s="107"/>
      <c r="B311" s="107"/>
      <c r="C311" s="107"/>
      <c r="D311" s="107"/>
      <c r="E311" s="107"/>
      <c r="F311" s="107"/>
      <c r="G311" s="107"/>
      <c r="H311" s="107"/>
      <c r="I311" s="308"/>
      <c r="J311" s="308"/>
      <c r="K311" s="308"/>
      <c r="L311" s="308"/>
      <c r="M311" s="308"/>
      <c r="N311" s="308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364"/>
      <c r="BR311" s="364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  <c r="CY311" s="107"/>
      <c r="CZ311" s="107"/>
      <c r="DA311" s="107"/>
      <c r="DB311" s="107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7"/>
      <c r="DN311" s="107"/>
      <c r="DO311" s="107"/>
      <c r="DP311" s="107"/>
      <c r="DQ311" s="107"/>
      <c r="DR311" s="107"/>
      <c r="DS311" s="107"/>
      <c r="DT311" s="107"/>
      <c r="DU311" s="107"/>
      <c r="DV311" s="107"/>
      <c r="DW311" s="107"/>
      <c r="DX311" s="107"/>
      <c r="DY311" s="107"/>
      <c r="DZ311" s="107"/>
      <c r="EA311" s="107"/>
      <c r="EB311" s="107"/>
      <c r="EC311" s="107"/>
      <c r="ED311" s="107"/>
      <c r="EE311" s="107"/>
      <c r="EF311" s="10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</row>
    <row r="312" spans="1:219" x14ac:dyDescent="0.25">
      <c r="A312" s="107"/>
      <c r="B312" s="107"/>
      <c r="C312" s="107"/>
      <c r="D312" s="107"/>
      <c r="E312" s="107"/>
      <c r="F312" s="107"/>
      <c r="G312" s="107"/>
      <c r="H312" s="107"/>
      <c r="I312" s="308"/>
      <c r="J312" s="308"/>
      <c r="K312" s="308"/>
      <c r="L312" s="308"/>
      <c r="M312" s="308"/>
      <c r="N312" s="308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364"/>
      <c r="BR312" s="364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  <c r="CY312" s="107"/>
      <c r="CZ312" s="107"/>
      <c r="DA312" s="107"/>
      <c r="DB312" s="107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7"/>
      <c r="DN312" s="107"/>
      <c r="DO312" s="107"/>
      <c r="DP312" s="107"/>
      <c r="DQ312" s="107"/>
      <c r="DR312" s="107"/>
      <c r="DS312" s="107"/>
      <c r="DT312" s="107"/>
      <c r="DU312" s="107"/>
      <c r="DV312" s="107"/>
      <c r="DW312" s="107"/>
      <c r="DX312" s="107"/>
      <c r="DY312" s="107"/>
      <c r="DZ312" s="107"/>
      <c r="EA312" s="107"/>
      <c r="EB312" s="107"/>
      <c r="EC312" s="107"/>
      <c r="ED312" s="107"/>
      <c r="EE312" s="107"/>
      <c r="EF312" s="10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7"/>
      <c r="FA312" s="107"/>
      <c r="FB312" s="107"/>
      <c r="FC312" s="107"/>
      <c r="FD312" s="107"/>
      <c r="FE312" s="107"/>
      <c r="FF312" s="107"/>
      <c r="FG312" s="107"/>
      <c r="FH312" s="107"/>
      <c r="FI312" s="107"/>
      <c r="FJ312" s="107"/>
      <c r="FK312" s="107"/>
      <c r="FL312" s="107"/>
      <c r="FM312" s="107"/>
      <c r="FN312" s="107"/>
      <c r="FO312" s="107"/>
      <c r="FP312" s="107"/>
      <c r="FQ312" s="107"/>
      <c r="FR312" s="107"/>
      <c r="FS312" s="107"/>
      <c r="FT312" s="107"/>
      <c r="FU312" s="107"/>
      <c r="FV312" s="107"/>
      <c r="FW312" s="107"/>
      <c r="FX312" s="107"/>
      <c r="FY312" s="107"/>
      <c r="FZ312" s="107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7"/>
      <c r="GN312" s="107"/>
      <c r="GO312" s="107"/>
      <c r="GP312" s="107"/>
      <c r="GQ312" s="107"/>
      <c r="GR312" s="107"/>
      <c r="GS312" s="107"/>
      <c r="GT312" s="107"/>
      <c r="GU312" s="107"/>
      <c r="GV312" s="107"/>
      <c r="GW312" s="107"/>
      <c r="GX312" s="107"/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</row>
    <row r="313" spans="1:219" x14ac:dyDescent="0.25">
      <c r="A313" s="107"/>
      <c r="B313" s="107"/>
      <c r="C313" s="107"/>
      <c r="D313" s="107"/>
      <c r="E313" s="107"/>
      <c r="F313" s="107"/>
      <c r="G313" s="107"/>
      <c r="H313" s="107"/>
      <c r="I313" s="308"/>
      <c r="J313" s="308"/>
      <c r="K313" s="308"/>
      <c r="L313" s="308"/>
      <c r="M313" s="308"/>
      <c r="N313" s="308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364"/>
      <c r="BR313" s="364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  <c r="CY313" s="107"/>
      <c r="CZ313" s="107"/>
      <c r="DA313" s="107"/>
      <c r="DB313" s="107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7"/>
      <c r="DN313" s="107"/>
      <c r="DO313" s="107"/>
      <c r="DP313" s="107"/>
      <c r="DQ313" s="107"/>
      <c r="DR313" s="107"/>
      <c r="DS313" s="107"/>
      <c r="DT313" s="107"/>
      <c r="DU313" s="107"/>
      <c r="DV313" s="107"/>
      <c r="DW313" s="107"/>
      <c r="DX313" s="107"/>
      <c r="DY313" s="107"/>
      <c r="DZ313" s="107"/>
      <c r="EA313" s="107"/>
      <c r="EB313" s="107"/>
      <c r="EC313" s="107"/>
      <c r="ED313" s="107"/>
      <c r="EE313" s="107"/>
      <c r="EF313" s="10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  <c r="EZ313" s="107"/>
      <c r="FA313" s="107"/>
      <c r="FB313" s="107"/>
      <c r="FC313" s="107"/>
      <c r="FD313" s="107"/>
      <c r="FE313" s="107"/>
      <c r="FF313" s="107"/>
      <c r="FG313" s="107"/>
      <c r="FH313" s="107"/>
      <c r="FI313" s="107"/>
      <c r="FJ313" s="107"/>
      <c r="FK313" s="107"/>
      <c r="FL313" s="107"/>
      <c r="FM313" s="107"/>
      <c r="FN313" s="107"/>
      <c r="FO313" s="107"/>
      <c r="FP313" s="107"/>
      <c r="FQ313" s="107"/>
      <c r="FR313" s="107"/>
      <c r="FS313" s="107"/>
      <c r="FT313" s="107"/>
      <c r="FU313" s="107"/>
      <c r="FV313" s="107"/>
      <c r="FW313" s="107"/>
      <c r="FX313" s="107"/>
      <c r="FY313" s="107"/>
      <c r="FZ313" s="107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7"/>
      <c r="GN313" s="107"/>
      <c r="GO313" s="107"/>
      <c r="GP313" s="107"/>
      <c r="GQ313" s="107"/>
      <c r="GR313" s="107"/>
      <c r="GS313" s="107"/>
      <c r="GT313" s="107"/>
      <c r="GU313" s="107"/>
      <c r="GV313" s="107"/>
      <c r="GW313" s="107"/>
      <c r="GX313" s="107"/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</row>
    <row r="314" spans="1:219" x14ac:dyDescent="0.25">
      <c r="A314" s="107"/>
      <c r="B314" s="107"/>
      <c r="C314" s="107"/>
      <c r="D314" s="107"/>
      <c r="E314" s="107"/>
      <c r="F314" s="107"/>
      <c r="G314" s="107"/>
      <c r="H314" s="107"/>
      <c r="I314" s="308"/>
      <c r="J314" s="308"/>
      <c r="K314" s="308"/>
      <c r="L314" s="308"/>
      <c r="M314" s="308"/>
      <c r="N314" s="308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364"/>
      <c r="BR314" s="364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10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10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  <c r="EZ314" s="107"/>
      <c r="FA314" s="107"/>
      <c r="FB314" s="107"/>
      <c r="FC314" s="107"/>
      <c r="FD314" s="107"/>
      <c r="FE314" s="107"/>
      <c r="FF314" s="107"/>
      <c r="FG314" s="10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10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</row>
    <row r="315" spans="1:219" x14ac:dyDescent="0.25">
      <c r="A315" s="107"/>
      <c r="B315" s="107"/>
      <c r="C315" s="107"/>
      <c r="D315" s="107"/>
      <c r="E315" s="107"/>
      <c r="F315" s="107"/>
      <c r="G315" s="107"/>
      <c r="H315" s="107"/>
      <c r="I315" s="308"/>
      <c r="J315" s="308"/>
      <c r="K315" s="308"/>
      <c r="L315" s="308"/>
      <c r="M315" s="308"/>
      <c r="N315" s="308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364"/>
      <c r="BR315" s="364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  <c r="CY315" s="107"/>
      <c r="CZ315" s="107"/>
      <c r="DA315" s="107"/>
      <c r="DB315" s="107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7"/>
      <c r="DN315" s="107"/>
      <c r="DO315" s="107"/>
      <c r="DP315" s="107"/>
      <c r="DQ315" s="107"/>
      <c r="DR315" s="107"/>
      <c r="DS315" s="107"/>
      <c r="DT315" s="107"/>
      <c r="DU315" s="107"/>
      <c r="DV315" s="107"/>
      <c r="DW315" s="107"/>
      <c r="DX315" s="107"/>
      <c r="DY315" s="107"/>
      <c r="DZ315" s="107"/>
      <c r="EA315" s="107"/>
      <c r="EB315" s="107"/>
      <c r="EC315" s="107"/>
      <c r="ED315" s="107"/>
      <c r="EE315" s="107"/>
      <c r="EF315" s="10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  <c r="EZ315" s="107"/>
      <c r="FA315" s="107"/>
      <c r="FB315" s="107"/>
      <c r="FC315" s="107"/>
      <c r="FD315" s="107"/>
      <c r="FE315" s="107"/>
      <c r="FF315" s="107"/>
      <c r="FG315" s="107"/>
      <c r="FH315" s="107"/>
      <c r="FI315" s="107"/>
      <c r="FJ315" s="107"/>
      <c r="FK315" s="107"/>
      <c r="FL315" s="107"/>
      <c r="FM315" s="107"/>
      <c r="FN315" s="107"/>
      <c r="FO315" s="107"/>
      <c r="FP315" s="107"/>
      <c r="FQ315" s="107"/>
      <c r="FR315" s="107"/>
      <c r="FS315" s="107"/>
      <c r="FT315" s="107"/>
      <c r="FU315" s="107"/>
      <c r="FV315" s="107"/>
      <c r="FW315" s="107"/>
      <c r="FX315" s="107"/>
      <c r="FY315" s="107"/>
      <c r="FZ315" s="107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7"/>
      <c r="GN315" s="107"/>
      <c r="GO315" s="107"/>
      <c r="GP315" s="107"/>
      <c r="GQ315" s="107"/>
      <c r="GR315" s="107"/>
      <c r="GS315" s="107"/>
      <c r="GT315" s="107"/>
      <c r="GU315" s="107"/>
      <c r="GV315" s="107"/>
      <c r="GW315" s="107"/>
      <c r="GX315" s="107"/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</row>
    <row r="316" spans="1:219" x14ac:dyDescent="0.25">
      <c r="A316" s="107"/>
      <c r="B316" s="107"/>
      <c r="C316" s="107"/>
      <c r="D316" s="107"/>
      <c r="E316" s="107"/>
      <c r="F316" s="107"/>
      <c r="G316" s="107"/>
      <c r="H316" s="107"/>
      <c r="I316" s="308"/>
      <c r="J316" s="308"/>
      <c r="K316" s="308"/>
      <c r="L316" s="308"/>
      <c r="M316" s="308"/>
      <c r="N316" s="308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364"/>
      <c r="BR316" s="364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  <c r="CY316" s="107"/>
      <c r="CZ316" s="107"/>
      <c r="DA316" s="107"/>
      <c r="DB316" s="107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7"/>
      <c r="DN316" s="107"/>
      <c r="DO316" s="107"/>
      <c r="DP316" s="107"/>
      <c r="DQ316" s="107"/>
      <c r="DR316" s="107"/>
      <c r="DS316" s="107"/>
      <c r="DT316" s="107"/>
      <c r="DU316" s="107"/>
      <c r="DV316" s="107"/>
      <c r="DW316" s="107"/>
      <c r="DX316" s="107"/>
      <c r="DY316" s="107"/>
      <c r="DZ316" s="107"/>
      <c r="EA316" s="107"/>
      <c r="EB316" s="107"/>
      <c r="EC316" s="107"/>
      <c r="ED316" s="107"/>
      <c r="EE316" s="107"/>
      <c r="EF316" s="10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7"/>
      <c r="FA316" s="107"/>
      <c r="FB316" s="107"/>
      <c r="FC316" s="107"/>
      <c r="FD316" s="107"/>
      <c r="FE316" s="107"/>
      <c r="FF316" s="107"/>
      <c r="FG316" s="107"/>
      <c r="FH316" s="107"/>
      <c r="FI316" s="107"/>
      <c r="FJ316" s="107"/>
      <c r="FK316" s="107"/>
      <c r="FL316" s="107"/>
      <c r="FM316" s="107"/>
      <c r="FN316" s="107"/>
      <c r="FO316" s="107"/>
      <c r="FP316" s="107"/>
      <c r="FQ316" s="107"/>
      <c r="FR316" s="107"/>
      <c r="FS316" s="107"/>
      <c r="FT316" s="107"/>
      <c r="FU316" s="107"/>
      <c r="FV316" s="107"/>
      <c r="FW316" s="107"/>
      <c r="FX316" s="107"/>
      <c r="FY316" s="107"/>
      <c r="FZ316" s="107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7"/>
      <c r="GN316" s="107"/>
      <c r="GO316" s="107"/>
      <c r="GP316" s="107"/>
      <c r="GQ316" s="107"/>
      <c r="GR316" s="107"/>
      <c r="GS316" s="107"/>
      <c r="GT316" s="107"/>
      <c r="GU316" s="107"/>
      <c r="GV316" s="107"/>
      <c r="GW316" s="107"/>
      <c r="GX316" s="107"/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</row>
    <row r="317" spans="1:219" x14ac:dyDescent="0.25">
      <c r="A317" s="107"/>
      <c r="B317" s="107"/>
      <c r="C317" s="107"/>
      <c r="D317" s="107"/>
      <c r="E317" s="107"/>
      <c r="F317" s="107"/>
      <c r="G317" s="107"/>
      <c r="H317" s="107"/>
      <c r="I317" s="308"/>
      <c r="J317" s="308"/>
      <c r="K317" s="308"/>
      <c r="L317" s="308"/>
      <c r="M317" s="308"/>
      <c r="N317" s="308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364"/>
      <c r="BR317" s="364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  <c r="CY317" s="107"/>
      <c r="CZ317" s="107"/>
      <c r="DA317" s="107"/>
      <c r="DB317" s="107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7"/>
      <c r="DN317" s="107"/>
      <c r="DO317" s="107"/>
      <c r="DP317" s="107"/>
      <c r="DQ317" s="107"/>
      <c r="DR317" s="107"/>
      <c r="DS317" s="107"/>
      <c r="DT317" s="107"/>
      <c r="DU317" s="107"/>
      <c r="DV317" s="107"/>
      <c r="DW317" s="107"/>
      <c r="DX317" s="107"/>
      <c r="DY317" s="107"/>
      <c r="DZ317" s="107"/>
      <c r="EA317" s="107"/>
      <c r="EB317" s="107"/>
      <c r="EC317" s="107"/>
      <c r="ED317" s="107"/>
      <c r="EE317" s="107"/>
      <c r="EF317" s="10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  <c r="EZ317" s="107"/>
      <c r="FA317" s="107"/>
      <c r="FB317" s="107"/>
      <c r="FC317" s="107"/>
      <c r="FD317" s="107"/>
      <c r="FE317" s="107"/>
      <c r="FF317" s="107"/>
      <c r="FG317" s="107"/>
      <c r="FH317" s="107"/>
      <c r="FI317" s="107"/>
      <c r="FJ317" s="107"/>
      <c r="FK317" s="107"/>
      <c r="FL317" s="107"/>
      <c r="FM317" s="107"/>
      <c r="FN317" s="107"/>
      <c r="FO317" s="107"/>
      <c r="FP317" s="107"/>
      <c r="FQ317" s="107"/>
      <c r="FR317" s="107"/>
      <c r="FS317" s="107"/>
      <c r="FT317" s="107"/>
      <c r="FU317" s="107"/>
      <c r="FV317" s="107"/>
      <c r="FW317" s="107"/>
      <c r="FX317" s="107"/>
      <c r="FY317" s="107"/>
      <c r="FZ317" s="107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7"/>
      <c r="GN317" s="107"/>
      <c r="GO317" s="107"/>
      <c r="GP317" s="107"/>
      <c r="GQ317" s="107"/>
      <c r="GR317" s="107"/>
      <c r="GS317" s="107"/>
      <c r="GT317" s="107"/>
      <c r="GU317" s="107"/>
      <c r="GV317" s="107"/>
      <c r="GW317" s="107"/>
      <c r="GX317" s="107"/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</row>
    <row r="318" spans="1:219" x14ac:dyDescent="0.25">
      <c r="A318" s="107"/>
      <c r="B318" s="107"/>
      <c r="C318" s="107"/>
      <c r="D318" s="107"/>
      <c r="E318" s="107"/>
      <c r="F318" s="107"/>
      <c r="G318" s="107"/>
      <c r="H318" s="107"/>
      <c r="I318" s="308"/>
      <c r="J318" s="308"/>
      <c r="K318" s="308"/>
      <c r="L318" s="308"/>
      <c r="M318" s="308"/>
      <c r="N318" s="308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364"/>
      <c r="BR318" s="364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  <c r="CY318" s="107"/>
      <c r="CZ318" s="107"/>
      <c r="DA318" s="107"/>
      <c r="DB318" s="107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7"/>
      <c r="DN318" s="107"/>
      <c r="DO318" s="107"/>
      <c r="DP318" s="107"/>
      <c r="DQ318" s="107"/>
      <c r="DR318" s="107"/>
      <c r="DS318" s="107"/>
      <c r="DT318" s="107"/>
      <c r="DU318" s="107"/>
      <c r="DV318" s="107"/>
      <c r="DW318" s="107"/>
      <c r="DX318" s="107"/>
      <c r="DY318" s="107"/>
      <c r="DZ318" s="107"/>
      <c r="EA318" s="107"/>
      <c r="EB318" s="107"/>
      <c r="EC318" s="107"/>
      <c r="ED318" s="107"/>
      <c r="EE318" s="107"/>
      <c r="EF318" s="10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  <c r="EZ318" s="107"/>
      <c r="FA318" s="107"/>
      <c r="FB318" s="107"/>
      <c r="FC318" s="107"/>
      <c r="FD318" s="107"/>
      <c r="FE318" s="107"/>
      <c r="FF318" s="107"/>
      <c r="FG318" s="107"/>
      <c r="FH318" s="107"/>
      <c r="FI318" s="107"/>
      <c r="FJ318" s="107"/>
      <c r="FK318" s="107"/>
      <c r="FL318" s="107"/>
      <c r="FM318" s="107"/>
      <c r="FN318" s="107"/>
      <c r="FO318" s="107"/>
      <c r="FP318" s="107"/>
      <c r="FQ318" s="107"/>
      <c r="FR318" s="107"/>
      <c r="FS318" s="107"/>
      <c r="FT318" s="107"/>
      <c r="FU318" s="107"/>
      <c r="FV318" s="107"/>
      <c r="FW318" s="107"/>
      <c r="FX318" s="107"/>
      <c r="FY318" s="107"/>
      <c r="FZ318" s="107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7"/>
      <c r="GN318" s="107"/>
      <c r="GO318" s="107"/>
      <c r="GP318" s="107"/>
      <c r="GQ318" s="107"/>
      <c r="GR318" s="107"/>
      <c r="GS318" s="107"/>
      <c r="GT318" s="107"/>
      <c r="GU318" s="107"/>
      <c r="GV318" s="107"/>
      <c r="GW318" s="107"/>
      <c r="GX318" s="107"/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</row>
    <row r="319" spans="1:219" x14ac:dyDescent="0.25">
      <c r="A319" s="107"/>
      <c r="B319" s="107"/>
      <c r="C319" s="107"/>
      <c r="D319" s="107"/>
      <c r="E319" s="107"/>
      <c r="F319" s="107"/>
      <c r="G319" s="107"/>
      <c r="H319" s="107"/>
      <c r="I319" s="308"/>
      <c r="J319" s="308"/>
      <c r="K319" s="308"/>
      <c r="L319" s="308"/>
      <c r="M319" s="308"/>
      <c r="N319" s="308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364"/>
      <c r="BR319" s="364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  <c r="CY319" s="107"/>
      <c r="CZ319" s="107"/>
      <c r="DA319" s="107"/>
      <c r="DB319" s="107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7"/>
      <c r="DN319" s="107"/>
      <c r="DO319" s="107"/>
      <c r="DP319" s="107"/>
      <c r="DQ319" s="107"/>
      <c r="DR319" s="107"/>
      <c r="DS319" s="107"/>
      <c r="DT319" s="107"/>
      <c r="DU319" s="107"/>
      <c r="DV319" s="107"/>
      <c r="DW319" s="107"/>
      <c r="DX319" s="107"/>
      <c r="DY319" s="107"/>
      <c r="DZ319" s="107"/>
      <c r="EA319" s="107"/>
      <c r="EB319" s="107"/>
      <c r="EC319" s="107"/>
      <c r="ED319" s="107"/>
      <c r="EE319" s="107"/>
      <c r="EF319" s="10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  <c r="EZ319" s="107"/>
      <c r="FA319" s="107"/>
      <c r="FB319" s="107"/>
      <c r="FC319" s="107"/>
      <c r="FD319" s="107"/>
      <c r="FE319" s="107"/>
      <c r="FF319" s="107"/>
      <c r="FG319" s="107"/>
      <c r="FH319" s="107"/>
      <c r="FI319" s="107"/>
      <c r="FJ319" s="107"/>
      <c r="FK319" s="107"/>
      <c r="FL319" s="107"/>
      <c r="FM319" s="107"/>
      <c r="FN319" s="107"/>
      <c r="FO319" s="107"/>
      <c r="FP319" s="107"/>
      <c r="FQ319" s="107"/>
      <c r="FR319" s="107"/>
      <c r="FS319" s="107"/>
      <c r="FT319" s="107"/>
      <c r="FU319" s="107"/>
      <c r="FV319" s="107"/>
      <c r="FW319" s="107"/>
      <c r="FX319" s="107"/>
      <c r="FY319" s="107"/>
      <c r="FZ319" s="107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7"/>
      <c r="GN319" s="107"/>
      <c r="GO319" s="107"/>
      <c r="GP319" s="107"/>
      <c r="GQ319" s="107"/>
      <c r="GR319" s="107"/>
      <c r="GS319" s="107"/>
      <c r="GT319" s="107"/>
      <c r="GU319" s="107"/>
      <c r="GV319" s="107"/>
      <c r="GW319" s="107"/>
      <c r="GX319" s="107"/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</row>
    <row r="320" spans="1:219" x14ac:dyDescent="0.25">
      <c r="A320" s="107"/>
      <c r="B320" s="107"/>
      <c r="C320" s="107"/>
      <c r="D320" s="107"/>
      <c r="E320" s="107"/>
      <c r="F320" s="107"/>
      <c r="G320" s="107"/>
      <c r="H320" s="107"/>
      <c r="I320" s="308"/>
      <c r="J320" s="308"/>
      <c r="K320" s="308"/>
      <c r="L320" s="308"/>
      <c r="M320" s="308"/>
      <c r="N320" s="308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364"/>
      <c r="BR320" s="364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  <c r="CY320" s="107"/>
      <c r="CZ320" s="107"/>
      <c r="DA320" s="107"/>
      <c r="DB320" s="107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7"/>
      <c r="DN320" s="107"/>
      <c r="DO320" s="107"/>
      <c r="DP320" s="107"/>
      <c r="DQ320" s="107"/>
      <c r="DR320" s="107"/>
      <c r="DS320" s="107"/>
      <c r="DT320" s="107"/>
      <c r="DU320" s="107"/>
      <c r="DV320" s="107"/>
      <c r="DW320" s="107"/>
      <c r="DX320" s="107"/>
      <c r="DY320" s="107"/>
      <c r="DZ320" s="107"/>
      <c r="EA320" s="107"/>
      <c r="EB320" s="107"/>
      <c r="EC320" s="107"/>
      <c r="ED320" s="107"/>
      <c r="EE320" s="107"/>
      <c r="EF320" s="10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7"/>
      <c r="FA320" s="107"/>
      <c r="FB320" s="107"/>
      <c r="FC320" s="107"/>
      <c r="FD320" s="107"/>
      <c r="FE320" s="107"/>
      <c r="FF320" s="107"/>
      <c r="FG320" s="107"/>
      <c r="FH320" s="107"/>
      <c r="FI320" s="107"/>
      <c r="FJ320" s="107"/>
      <c r="FK320" s="107"/>
      <c r="FL320" s="107"/>
      <c r="FM320" s="107"/>
      <c r="FN320" s="107"/>
      <c r="FO320" s="107"/>
      <c r="FP320" s="107"/>
      <c r="FQ320" s="107"/>
      <c r="FR320" s="107"/>
      <c r="FS320" s="107"/>
      <c r="FT320" s="107"/>
      <c r="FU320" s="107"/>
      <c r="FV320" s="107"/>
      <c r="FW320" s="107"/>
      <c r="FX320" s="107"/>
      <c r="FY320" s="107"/>
      <c r="FZ320" s="107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7"/>
      <c r="GN320" s="107"/>
      <c r="GO320" s="107"/>
      <c r="GP320" s="107"/>
      <c r="GQ320" s="107"/>
      <c r="GR320" s="107"/>
      <c r="GS320" s="107"/>
      <c r="GT320" s="107"/>
      <c r="GU320" s="107"/>
      <c r="GV320" s="107"/>
      <c r="GW320" s="107"/>
      <c r="GX320" s="107"/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</row>
    <row r="321" spans="1:219" x14ac:dyDescent="0.25">
      <c r="A321" s="107"/>
      <c r="B321" s="107"/>
      <c r="C321" s="107"/>
      <c r="D321" s="107"/>
      <c r="E321" s="107"/>
      <c r="F321" s="107"/>
      <c r="G321" s="107"/>
      <c r="H321" s="107"/>
      <c r="I321" s="308"/>
      <c r="J321" s="308"/>
      <c r="K321" s="308"/>
      <c r="L321" s="308"/>
      <c r="M321" s="308"/>
      <c r="N321" s="308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364"/>
      <c r="BR321" s="364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10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10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10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10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</row>
    <row r="322" spans="1:219" x14ac:dyDescent="0.25">
      <c r="A322" s="107"/>
      <c r="B322" s="107"/>
      <c r="C322" s="107"/>
      <c r="D322" s="107"/>
      <c r="E322" s="107"/>
      <c r="F322" s="107"/>
      <c r="G322" s="107"/>
      <c r="H322" s="107"/>
      <c r="I322" s="308"/>
      <c r="J322" s="308"/>
      <c r="K322" s="308"/>
      <c r="L322" s="308"/>
      <c r="M322" s="308"/>
      <c r="N322" s="308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364"/>
      <c r="BR322" s="364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  <c r="CY322" s="107"/>
      <c r="CZ322" s="107"/>
      <c r="DA322" s="107"/>
      <c r="DB322" s="107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7"/>
      <c r="DN322" s="107"/>
      <c r="DO322" s="107"/>
      <c r="DP322" s="107"/>
      <c r="DQ322" s="107"/>
      <c r="DR322" s="107"/>
      <c r="DS322" s="107"/>
      <c r="DT322" s="107"/>
      <c r="DU322" s="107"/>
      <c r="DV322" s="107"/>
      <c r="DW322" s="107"/>
      <c r="DX322" s="107"/>
      <c r="DY322" s="107"/>
      <c r="DZ322" s="107"/>
      <c r="EA322" s="107"/>
      <c r="EB322" s="107"/>
      <c r="EC322" s="107"/>
      <c r="ED322" s="107"/>
      <c r="EE322" s="107"/>
      <c r="EF322" s="10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  <c r="EZ322" s="107"/>
      <c r="FA322" s="107"/>
      <c r="FB322" s="107"/>
      <c r="FC322" s="107"/>
      <c r="FD322" s="107"/>
      <c r="FE322" s="107"/>
      <c r="FF322" s="107"/>
      <c r="FG322" s="107"/>
      <c r="FH322" s="107"/>
      <c r="FI322" s="107"/>
      <c r="FJ322" s="107"/>
      <c r="FK322" s="107"/>
      <c r="FL322" s="107"/>
      <c r="FM322" s="107"/>
      <c r="FN322" s="107"/>
      <c r="FO322" s="107"/>
      <c r="FP322" s="107"/>
      <c r="FQ322" s="107"/>
      <c r="FR322" s="107"/>
      <c r="FS322" s="107"/>
      <c r="FT322" s="107"/>
      <c r="FU322" s="107"/>
      <c r="FV322" s="107"/>
      <c r="FW322" s="107"/>
      <c r="FX322" s="107"/>
      <c r="FY322" s="107"/>
      <c r="FZ322" s="107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7"/>
      <c r="GN322" s="107"/>
      <c r="GO322" s="107"/>
      <c r="GP322" s="107"/>
      <c r="GQ322" s="107"/>
      <c r="GR322" s="107"/>
      <c r="GS322" s="107"/>
      <c r="GT322" s="107"/>
      <c r="GU322" s="107"/>
      <c r="GV322" s="107"/>
      <c r="GW322" s="107"/>
      <c r="GX322" s="107"/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</row>
    <row r="323" spans="1:219" x14ac:dyDescent="0.25">
      <c r="A323" s="107"/>
      <c r="B323" s="107"/>
      <c r="C323" s="107"/>
      <c r="D323" s="107"/>
      <c r="E323" s="107"/>
      <c r="F323" s="107"/>
      <c r="G323" s="107"/>
      <c r="H323" s="107"/>
      <c r="I323" s="308"/>
      <c r="J323" s="308"/>
      <c r="K323" s="308"/>
      <c r="L323" s="308"/>
      <c r="M323" s="308"/>
      <c r="N323" s="308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364"/>
      <c r="BR323" s="364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  <c r="CY323" s="107"/>
      <c r="CZ323" s="107"/>
      <c r="DA323" s="107"/>
      <c r="DB323" s="107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7"/>
      <c r="DN323" s="107"/>
      <c r="DO323" s="107"/>
      <c r="DP323" s="107"/>
      <c r="DQ323" s="107"/>
      <c r="DR323" s="107"/>
      <c r="DS323" s="107"/>
      <c r="DT323" s="107"/>
      <c r="DU323" s="107"/>
      <c r="DV323" s="107"/>
      <c r="DW323" s="107"/>
      <c r="DX323" s="107"/>
      <c r="DY323" s="107"/>
      <c r="DZ323" s="107"/>
      <c r="EA323" s="107"/>
      <c r="EB323" s="107"/>
      <c r="EC323" s="107"/>
      <c r="ED323" s="107"/>
      <c r="EE323" s="107"/>
      <c r="EF323" s="10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  <c r="EZ323" s="107"/>
      <c r="FA323" s="107"/>
      <c r="FB323" s="107"/>
      <c r="FC323" s="107"/>
      <c r="FD323" s="107"/>
      <c r="FE323" s="107"/>
      <c r="FF323" s="107"/>
      <c r="FG323" s="107"/>
      <c r="FH323" s="107"/>
      <c r="FI323" s="107"/>
      <c r="FJ323" s="107"/>
      <c r="FK323" s="107"/>
      <c r="FL323" s="107"/>
      <c r="FM323" s="107"/>
      <c r="FN323" s="107"/>
      <c r="FO323" s="107"/>
      <c r="FP323" s="107"/>
      <c r="FQ323" s="107"/>
      <c r="FR323" s="107"/>
      <c r="FS323" s="107"/>
      <c r="FT323" s="107"/>
      <c r="FU323" s="107"/>
      <c r="FV323" s="107"/>
      <c r="FW323" s="107"/>
      <c r="FX323" s="107"/>
      <c r="FY323" s="107"/>
      <c r="FZ323" s="107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7"/>
      <c r="GN323" s="107"/>
      <c r="GO323" s="107"/>
      <c r="GP323" s="107"/>
      <c r="GQ323" s="107"/>
      <c r="GR323" s="107"/>
      <c r="GS323" s="107"/>
      <c r="GT323" s="107"/>
      <c r="GU323" s="107"/>
      <c r="GV323" s="107"/>
      <c r="GW323" s="107"/>
      <c r="GX323" s="107"/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</row>
    <row r="324" spans="1:219" x14ac:dyDescent="0.25">
      <c r="A324" s="107"/>
      <c r="B324" s="107"/>
      <c r="C324" s="107"/>
      <c r="D324" s="107"/>
      <c r="E324" s="107"/>
      <c r="F324" s="107"/>
      <c r="G324" s="107"/>
      <c r="H324" s="107"/>
      <c r="I324" s="308"/>
      <c r="J324" s="308"/>
      <c r="K324" s="308"/>
      <c r="L324" s="308"/>
      <c r="M324" s="308"/>
      <c r="N324" s="308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364"/>
      <c r="BR324" s="364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  <c r="CY324" s="107"/>
      <c r="CZ324" s="107"/>
      <c r="DA324" s="107"/>
      <c r="DB324" s="107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7"/>
      <c r="DN324" s="107"/>
      <c r="DO324" s="107"/>
      <c r="DP324" s="107"/>
      <c r="DQ324" s="107"/>
      <c r="DR324" s="107"/>
      <c r="DS324" s="107"/>
      <c r="DT324" s="107"/>
      <c r="DU324" s="107"/>
      <c r="DV324" s="107"/>
      <c r="DW324" s="107"/>
      <c r="DX324" s="107"/>
      <c r="DY324" s="107"/>
      <c r="DZ324" s="107"/>
      <c r="EA324" s="107"/>
      <c r="EB324" s="107"/>
      <c r="EC324" s="107"/>
      <c r="ED324" s="107"/>
      <c r="EE324" s="107"/>
      <c r="EF324" s="10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7"/>
      <c r="FA324" s="107"/>
      <c r="FB324" s="107"/>
      <c r="FC324" s="107"/>
      <c r="FD324" s="107"/>
      <c r="FE324" s="107"/>
      <c r="FF324" s="107"/>
      <c r="FG324" s="107"/>
      <c r="FH324" s="107"/>
      <c r="FI324" s="107"/>
      <c r="FJ324" s="107"/>
      <c r="FK324" s="107"/>
      <c r="FL324" s="107"/>
      <c r="FM324" s="107"/>
      <c r="FN324" s="107"/>
      <c r="FO324" s="107"/>
      <c r="FP324" s="107"/>
      <c r="FQ324" s="107"/>
      <c r="FR324" s="107"/>
      <c r="FS324" s="107"/>
      <c r="FT324" s="107"/>
      <c r="FU324" s="107"/>
      <c r="FV324" s="107"/>
      <c r="FW324" s="107"/>
      <c r="FX324" s="107"/>
      <c r="FY324" s="107"/>
      <c r="FZ324" s="107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7"/>
      <c r="GN324" s="107"/>
      <c r="GO324" s="107"/>
      <c r="GP324" s="107"/>
      <c r="GQ324" s="107"/>
      <c r="GR324" s="107"/>
      <c r="GS324" s="107"/>
      <c r="GT324" s="107"/>
      <c r="GU324" s="107"/>
      <c r="GV324" s="107"/>
      <c r="GW324" s="107"/>
      <c r="GX324" s="107"/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</row>
    <row r="325" spans="1:219" x14ac:dyDescent="0.25">
      <c r="A325" s="107"/>
      <c r="B325" s="107"/>
      <c r="C325" s="107"/>
      <c r="D325" s="107"/>
      <c r="E325" s="107"/>
      <c r="F325" s="107"/>
      <c r="G325" s="107"/>
      <c r="H325" s="107"/>
      <c r="I325" s="308"/>
      <c r="J325" s="308"/>
      <c r="K325" s="308"/>
      <c r="L325" s="308"/>
      <c r="M325" s="308"/>
      <c r="N325" s="308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364"/>
      <c r="BR325" s="364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  <c r="CY325" s="107"/>
      <c r="CZ325" s="107"/>
      <c r="DA325" s="107"/>
      <c r="DB325" s="107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7"/>
      <c r="DN325" s="107"/>
      <c r="DO325" s="107"/>
      <c r="DP325" s="107"/>
      <c r="DQ325" s="107"/>
      <c r="DR325" s="107"/>
      <c r="DS325" s="107"/>
      <c r="DT325" s="107"/>
      <c r="DU325" s="107"/>
      <c r="DV325" s="107"/>
      <c r="DW325" s="107"/>
      <c r="DX325" s="107"/>
      <c r="DY325" s="107"/>
      <c r="DZ325" s="107"/>
      <c r="EA325" s="107"/>
      <c r="EB325" s="107"/>
      <c r="EC325" s="107"/>
      <c r="ED325" s="107"/>
      <c r="EE325" s="107"/>
      <c r="EF325" s="10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  <c r="EZ325" s="107"/>
      <c r="FA325" s="107"/>
      <c r="FB325" s="107"/>
      <c r="FC325" s="107"/>
      <c r="FD325" s="107"/>
      <c r="FE325" s="107"/>
      <c r="FF325" s="107"/>
      <c r="FG325" s="107"/>
      <c r="FH325" s="107"/>
      <c r="FI325" s="107"/>
      <c r="FJ325" s="107"/>
      <c r="FK325" s="107"/>
      <c r="FL325" s="107"/>
      <c r="FM325" s="107"/>
      <c r="FN325" s="107"/>
      <c r="FO325" s="107"/>
      <c r="FP325" s="107"/>
      <c r="FQ325" s="107"/>
      <c r="FR325" s="107"/>
      <c r="FS325" s="107"/>
      <c r="FT325" s="107"/>
      <c r="FU325" s="107"/>
      <c r="FV325" s="107"/>
      <c r="FW325" s="107"/>
      <c r="FX325" s="107"/>
      <c r="FY325" s="107"/>
      <c r="FZ325" s="107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7"/>
      <c r="GN325" s="107"/>
      <c r="GO325" s="107"/>
      <c r="GP325" s="107"/>
      <c r="GQ325" s="107"/>
      <c r="GR325" s="107"/>
      <c r="GS325" s="107"/>
      <c r="GT325" s="107"/>
      <c r="GU325" s="107"/>
      <c r="GV325" s="107"/>
      <c r="GW325" s="107"/>
      <c r="GX325" s="107"/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</row>
    <row r="326" spans="1:219" x14ac:dyDescent="0.25">
      <c r="A326" s="107"/>
      <c r="B326" s="107"/>
      <c r="C326" s="107"/>
      <c r="D326" s="107"/>
      <c r="E326" s="107"/>
      <c r="F326" s="107"/>
      <c r="G326" s="107"/>
      <c r="H326" s="107"/>
      <c r="I326" s="308"/>
      <c r="J326" s="308"/>
      <c r="K326" s="308"/>
      <c r="L326" s="308"/>
      <c r="M326" s="308"/>
      <c r="N326" s="308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364"/>
      <c r="BR326" s="364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  <c r="CY326" s="107"/>
      <c r="CZ326" s="107"/>
      <c r="DA326" s="107"/>
      <c r="DB326" s="107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7"/>
      <c r="DN326" s="107"/>
      <c r="DO326" s="107"/>
      <c r="DP326" s="107"/>
      <c r="DQ326" s="107"/>
      <c r="DR326" s="107"/>
      <c r="DS326" s="107"/>
      <c r="DT326" s="107"/>
      <c r="DU326" s="107"/>
      <c r="DV326" s="107"/>
      <c r="DW326" s="107"/>
      <c r="DX326" s="107"/>
      <c r="DY326" s="107"/>
      <c r="DZ326" s="107"/>
      <c r="EA326" s="107"/>
      <c r="EB326" s="107"/>
      <c r="EC326" s="107"/>
      <c r="ED326" s="107"/>
      <c r="EE326" s="107"/>
      <c r="EF326" s="10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  <c r="EZ326" s="107"/>
      <c r="FA326" s="107"/>
      <c r="FB326" s="107"/>
      <c r="FC326" s="107"/>
      <c r="FD326" s="107"/>
      <c r="FE326" s="107"/>
      <c r="FF326" s="107"/>
      <c r="FG326" s="107"/>
      <c r="FH326" s="107"/>
      <c r="FI326" s="107"/>
      <c r="FJ326" s="107"/>
      <c r="FK326" s="107"/>
      <c r="FL326" s="107"/>
      <c r="FM326" s="107"/>
      <c r="FN326" s="107"/>
      <c r="FO326" s="107"/>
      <c r="FP326" s="107"/>
      <c r="FQ326" s="107"/>
      <c r="FR326" s="107"/>
      <c r="FS326" s="107"/>
      <c r="FT326" s="107"/>
      <c r="FU326" s="107"/>
      <c r="FV326" s="107"/>
      <c r="FW326" s="107"/>
      <c r="FX326" s="107"/>
      <c r="FY326" s="107"/>
      <c r="FZ326" s="107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7"/>
      <c r="GN326" s="107"/>
      <c r="GO326" s="107"/>
      <c r="GP326" s="107"/>
      <c r="GQ326" s="107"/>
      <c r="GR326" s="107"/>
      <c r="GS326" s="107"/>
      <c r="GT326" s="107"/>
      <c r="GU326" s="107"/>
      <c r="GV326" s="107"/>
      <c r="GW326" s="107"/>
      <c r="GX326" s="107"/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</row>
    <row r="327" spans="1:219" x14ac:dyDescent="0.25">
      <c r="A327" s="107"/>
      <c r="B327" s="107"/>
      <c r="C327" s="107"/>
      <c r="D327" s="107"/>
      <c r="E327" s="107"/>
      <c r="F327" s="107"/>
      <c r="G327" s="107"/>
      <c r="H327" s="107"/>
      <c r="I327" s="308"/>
      <c r="J327" s="308"/>
      <c r="K327" s="308"/>
      <c r="L327" s="308"/>
      <c r="M327" s="308"/>
      <c r="N327" s="308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364"/>
      <c r="BR327" s="364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  <c r="CY327" s="107"/>
      <c r="CZ327" s="107"/>
      <c r="DA327" s="107"/>
      <c r="DB327" s="107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7"/>
      <c r="DN327" s="107"/>
      <c r="DO327" s="107"/>
      <c r="DP327" s="107"/>
      <c r="DQ327" s="107"/>
      <c r="DR327" s="107"/>
      <c r="DS327" s="107"/>
      <c r="DT327" s="107"/>
      <c r="DU327" s="107"/>
      <c r="DV327" s="107"/>
      <c r="DW327" s="107"/>
      <c r="DX327" s="107"/>
      <c r="DY327" s="107"/>
      <c r="DZ327" s="107"/>
      <c r="EA327" s="107"/>
      <c r="EB327" s="107"/>
      <c r="EC327" s="107"/>
      <c r="ED327" s="107"/>
      <c r="EE327" s="107"/>
      <c r="EF327" s="10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  <c r="EZ327" s="107"/>
      <c r="FA327" s="107"/>
      <c r="FB327" s="107"/>
      <c r="FC327" s="107"/>
      <c r="FD327" s="107"/>
      <c r="FE327" s="107"/>
      <c r="FF327" s="107"/>
      <c r="FG327" s="107"/>
      <c r="FH327" s="107"/>
      <c r="FI327" s="107"/>
      <c r="FJ327" s="107"/>
      <c r="FK327" s="107"/>
      <c r="FL327" s="107"/>
      <c r="FM327" s="107"/>
      <c r="FN327" s="107"/>
      <c r="FO327" s="107"/>
      <c r="FP327" s="107"/>
      <c r="FQ327" s="107"/>
      <c r="FR327" s="107"/>
      <c r="FS327" s="107"/>
      <c r="FT327" s="107"/>
      <c r="FU327" s="107"/>
      <c r="FV327" s="107"/>
      <c r="FW327" s="107"/>
      <c r="FX327" s="107"/>
      <c r="FY327" s="107"/>
      <c r="FZ327" s="107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7"/>
      <c r="GN327" s="107"/>
      <c r="GO327" s="107"/>
      <c r="GP327" s="107"/>
      <c r="GQ327" s="107"/>
      <c r="GR327" s="107"/>
      <c r="GS327" s="107"/>
      <c r="GT327" s="107"/>
      <c r="GU327" s="107"/>
      <c r="GV327" s="107"/>
      <c r="GW327" s="107"/>
      <c r="GX327" s="107"/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</row>
    <row r="328" spans="1:219" x14ac:dyDescent="0.25">
      <c r="A328" s="107"/>
      <c r="B328" s="107"/>
      <c r="C328" s="107"/>
      <c r="D328" s="107"/>
      <c r="E328" s="107"/>
      <c r="F328" s="107"/>
      <c r="G328" s="107"/>
      <c r="H328" s="107"/>
      <c r="I328" s="308"/>
      <c r="J328" s="308"/>
      <c r="K328" s="308"/>
      <c r="L328" s="308"/>
      <c r="M328" s="308"/>
      <c r="N328" s="308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364"/>
      <c r="BR328" s="364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  <c r="CY328" s="107"/>
      <c r="CZ328" s="107"/>
      <c r="DA328" s="107"/>
      <c r="DB328" s="107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7"/>
      <c r="DN328" s="107"/>
      <c r="DO328" s="107"/>
      <c r="DP328" s="107"/>
      <c r="DQ328" s="107"/>
      <c r="DR328" s="107"/>
      <c r="DS328" s="107"/>
      <c r="DT328" s="107"/>
      <c r="DU328" s="107"/>
      <c r="DV328" s="107"/>
      <c r="DW328" s="107"/>
      <c r="DX328" s="107"/>
      <c r="DY328" s="107"/>
      <c r="DZ328" s="107"/>
      <c r="EA328" s="107"/>
      <c r="EB328" s="107"/>
      <c r="EC328" s="107"/>
      <c r="ED328" s="107"/>
      <c r="EE328" s="107"/>
      <c r="EF328" s="10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7"/>
      <c r="FA328" s="107"/>
      <c r="FB328" s="107"/>
      <c r="FC328" s="107"/>
      <c r="FD328" s="107"/>
      <c r="FE328" s="107"/>
      <c r="FF328" s="107"/>
      <c r="FG328" s="107"/>
      <c r="FH328" s="107"/>
      <c r="FI328" s="107"/>
      <c r="FJ328" s="107"/>
      <c r="FK328" s="107"/>
      <c r="FL328" s="107"/>
      <c r="FM328" s="107"/>
      <c r="FN328" s="107"/>
      <c r="FO328" s="107"/>
      <c r="FP328" s="107"/>
      <c r="FQ328" s="107"/>
      <c r="FR328" s="107"/>
      <c r="FS328" s="107"/>
      <c r="FT328" s="107"/>
      <c r="FU328" s="107"/>
      <c r="FV328" s="107"/>
      <c r="FW328" s="107"/>
      <c r="FX328" s="107"/>
      <c r="FY328" s="107"/>
      <c r="FZ328" s="107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7"/>
      <c r="GN328" s="107"/>
      <c r="GO328" s="107"/>
      <c r="GP328" s="107"/>
      <c r="GQ328" s="107"/>
      <c r="GR328" s="107"/>
      <c r="GS328" s="107"/>
      <c r="GT328" s="107"/>
      <c r="GU328" s="107"/>
      <c r="GV328" s="107"/>
      <c r="GW328" s="107"/>
      <c r="GX328" s="107"/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</row>
    <row r="329" spans="1:219" x14ac:dyDescent="0.25">
      <c r="A329" s="107"/>
      <c r="B329" s="107"/>
      <c r="C329" s="107"/>
      <c r="D329" s="107"/>
      <c r="E329" s="107"/>
      <c r="F329" s="107"/>
      <c r="G329" s="107"/>
      <c r="H329" s="107"/>
      <c r="I329" s="308"/>
      <c r="J329" s="308"/>
      <c r="K329" s="308"/>
      <c r="L329" s="308"/>
      <c r="M329" s="308"/>
      <c r="N329" s="308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364"/>
      <c r="BR329" s="364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  <c r="EZ329" s="107"/>
      <c r="FA329" s="107"/>
      <c r="FB329" s="107"/>
      <c r="FC329" s="107"/>
      <c r="FD329" s="107"/>
      <c r="FE329" s="107"/>
      <c r="FF329" s="107"/>
      <c r="FG329" s="107"/>
      <c r="FH329" s="107"/>
      <c r="FI329" s="107"/>
      <c r="FJ329" s="107"/>
      <c r="FK329" s="107"/>
      <c r="FL329" s="107"/>
      <c r="FM329" s="107"/>
      <c r="FN329" s="107"/>
      <c r="FO329" s="107"/>
      <c r="FP329" s="107"/>
      <c r="FQ329" s="107"/>
      <c r="FR329" s="107"/>
      <c r="FS329" s="107"/>
      <c r="FT329" s="107"/>
      <c r="FU329" s="107"/>
      <c r="FV329" s="107"/>
      <c r="FW329" s="107"/>
      <c r="FX329" s="107"/>
      <c r="FY329" s="107"/>
      <c r="FZ329" s="107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7"/>
      <c r="GN329" s="107"/>
      <c r="GO329" s="107"/>
      <c r="GP329" s="107"/>
      <c r="GQ329" s="107"/>
      <c r="GR329" s="107"/>
      <c r="GS329" s="107"/>
      <c r="GT329" s="107"/>
      <c r="GU329" s="107"/>
      <c r="GV329" s="107"/>
      <c r="GW329" s="107"/>
      <c r="GX329" s="107"/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</row>
    <row r="330" spans="1:219" x14ac:dyDescent="0.25">
      <c r="A330" s="107"/>
      <c r="B330" s="107"/>
      <c r="C330" s="107"/>
      <c r="D330" s="107"/>
      <c r="E330" s="107"/>
      <c r="F330" s="107"/>
      <c r="G330" s="107"/>
      <c r="H330" s="107"/>
      <c r="I330" s="308"/>
      <c r="J330" s="308"/>
      <c r="K330" s="308"/>
      <c r="L330" s="308"/>
      <c r="M330" s="308"/>
      <c r="N330" s="308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364"/>
      <c r="BR330" s="364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10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10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10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10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</row>
    <row r="331" spans="1:219" x14ac:dyDescent="0.25">
      <c r="A331" s="107"/>
      <c r="B331" s="107"/>
      <c r="C331" s="107"/>
      <c r="D331" s="107"/>
      <c r="E331" s="107"/>
      <c r="F331" s="107"/>
      <c r="G331" s="107"/>
      <c r="H331" s="107"/>
      <c r="I331" s="308"/>
      <c r="J331" s="308"/>
      <c r="K331" s="308"/>
      <c r="L331" s="308"/>
      <c r="M331" s="308"/>
      <c r="N331" s="308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364"/>
      <c r="BR331" s="364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  <c r="CY331" s="107"/>
      <c r="CZ331" s="107"/>
      <c r="DA331" s="107"/>
      <c r="DB331" s="107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7"/>
      <c r="DN331" s="107"/>
      <c r="DO331" s="107"/>
      <c r="DP331" s="107"/>
      <c r="DQ331" s="107"/>
      <c r="DR331" s="107"/>
      <c r="DS331" s="107"/>
      <c r="DT331" s="107"/>
      <c r="DU331" s="107"/>
      <c r="DV331" s="107"/>
      <c r="DW331" s="107"/>
      <c r="DX331" s="107"/>
      <c r="DY331" s="107"/>
      <c r="DZ331" s="107"/>
      <c r="EA331" s="107"/>
      <c r="EB331" s="107"/>
      <c r="EC331" s="107"/>
      <c r="ED331" s="107"/>
      <c r="EE331" s="107"/>
      <c r="EF331" s="10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  <c r="EZ331" s="107"/>
      <c r="FA331" s="107"/>
      <c r="FB331" s="107"/>
      <c r="FC331" s="107"/>
      <c r="FD331" s="107"/>
      <c r="FE331" s="107"/>
      <c r="FF331" s="107"/>
      <c r="FG331" s="107"/>
      <c r="FH331" s="107"/>
      <c r="FI331" s="107"/>
      <c r="FJ331" s="107"/>
      <c r="FK331" s="107"/>
      <c r="FL331" s="107"/>
      <c r="FM331" s="107"/>
      <c r="FN331" s="107"/>
      <c r="FO331" s="107"/>
      <c r="FP331" s="107"/>
      <c r="FQ331" s="107"/>
      <c r="FR331" s="107"/>
      <c r="FS331" s="107"/>
      <c r="FT331" s="107"/>
      <c r="FU331" s="107"/>
      <c r="FV331" s="107"/>
      <c r="FW331" s="107"/>
      <c r="FX331" s="107"/>
      <c r="FY331" s="107"/>
      <c r="FZ331" s="107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7"/>
      <c r="GN331" s="107"/>
      <c r="GO331" s="107"/>
      <c r="GP331" s="107"/>
      <c r="GQ331" s="107"/>
      <c r="GR331" s="107"/>
      <c r="GS331" s="107"/>
      <c r="GT331" s="107"/>
      <c r="GU331" s="107"/>
      <c r="GV331" s="107"/>
      <c r="GW331" s="107"/>
      <c r="GX331" s="107"/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</row>
    <row r="332" spans="1:219" x14ac:dyDescent="0.25">
      <c r="A332" s="107"/>
      <c r="B332" s="107"/>
      <c r="C332" s="107"/>
      <c r="D332" s="107"/>
      <c r="E332" s="107"/>
      <c r="F332" s="107"/>
      <c r="G332" s="107"/>
      <c r="H332" s="107"/>
      <c r="I332" s="308"/>
      <c r="J332" s="308"/>
      <c r="K332" s="308"/>
      <c r="L332" s="308"/>
      <c r="M332" s="308"/>
      <c r="N332" s="308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364"/>
      <c r="BR332" s="364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  <c r="CY332" s="107"/>
      <c r="CZ332" s="107"/>
      <c r="DA332" s="107"/>
      <c r="DB332" s="107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7"/>
      <c r="DN332" s="107"/>
      <c r="DO332" s="107"/>
      <c r="DP332" s="107"/>
      <c r="DQ332" s="107"/>
      <c r="DR332" s="107"/>
      <c r="DS332" s="107"/>
      <c r="DT332" s="107"/>
      <c r="DU332" s="107"/>
      <c r="DV332" s="107"/>
      <c r="DW332" s="107"/>
      <c r="DX332" s="107"/>
      <c r="DY332" s="107"/>
      <c r="DZ332" s="107"/>
      <c r="EA332" s="107"/>
      <c r="EB332" s="107"/>
      <c r="EC332" s="107"/>
      <c r="ED332" s="107"/>
      <c r="EE332" s="107"/>
      <c r="EF332" s="10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7"/>
      <c r="FA332" s="107"/>
      <c r="FB332" s="107"/>
      <c r="FC332" s="107"/>
      <c r="FD332" s="107"/>
      <c r="FE332" s="107"/>
      <c r="FF332" s="107"/>
      <c r="FG332" s="107"/>
      <c r="FH332" s="107"/>
      <c r="FI332" s="107"/>
      <c r="FJ332" s="107"/>
      <c r="FK332" s="107"/>
      <c r="FL332" s="107"/>
      <c r="FM332" s="107"/>
      <c r="FN332" s="107"/>
      <c r="FO332" s="107"/>
      <c r="FP332" s="107"/>
      <c r="FQ332" s="107"/>
      <c r="FR332" s="107"/>
      <c r="FS332" s="107"/>
      <c r="FT332" s="107"/>
      <c r="FU332" s="107"/>
      <c r="FV332" s="107"/>
      <c r="FW332" s="107"/>
      <c r="FX332" s="107"/>
      <c r="FY332" s="107"/>
      <c r="FZ332" s="107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7"/>
      <c r="GN332" s="107"/>
      <c r="GO332" s="107"/>
      <c r="GP332" s="107"/>
      <c r="GQ332" s="107"/>
      <c r="GR332" s="107"/>
      <c r="GS332" s="107"/>
      <c r="GT332" s="107"/>
      <c r="GU332" s="107"/>
      <c r="GV332" s="107"/>
      <c r="GW332" s="107"/>
      <c r="GX332" s="107"/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</row>
    <row r="333" spans="1:219" x14ac:dyDescent="0.25">
      <c r="A333" s="107"/>
      <c r="B333" s="107"/>
      <c r="C333" s="107"/>
      <c r="D333" s="107"/>
      <c r="E333" s="107"/>
      <c r="F333" s="107"/>
      <c r="G333" s="107"/>
      <c r="H333" s="107"/>
      <c r="I333" s="308"/>
      <c r="J333" s="308"/>
      <c r="K333" s="308"/>
      <c r="L333" s="308"/>
      <c r="M333" s="308"/>
      <c r="N333" s="308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364"/>
      <c r="BR333" s="364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107"/>
      <c r="DA333" s="107"/>
      <c r="DB333" s="107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7"/>
      <c r="DN333" s="107"/>
      <c r="DO333" s="107"/>
      <c r="DP333" s="107"/>
      <c r="DQ333" s="107"/>
      <c r="DR333" s="107"/>
      <c r="DS333" s="107"/>
      <c r="DT333" s="107"/>
      <c r="DU333" s="107"/>
      <c r="DV333" s="107"/>
      <c r="DW333" s="107"/>
      <c r="DX333" s="107"/>
      <c r="DY333" s="107"/>
      <c r="DZ333" s="107"/>
      <c r="EA333" s="107"/>
      <c r="EB333" s="107"/>
      <c r="EC333" s="107"/>
      <c r="ED333" s="107"/>
      <c r="EE333" s="107"/>
      <c r="EF333" s="10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  <c r="EZ333" s="107"/>
      <c r="FA333" s="107"/>
      <c r="FB333" s="107"/>
      <c r="FC333" s="107"/>
      <c r="FD333" s="107"/>
      <c r="FE333" s="107"/>
      <c r="FF333" s="107"/>
      <c r="FG333" s="107"/>
      <c r="FH333" s="107"/>
      <c r="FI333" s="107"/>
      <c r="FJ333" s="107"/>
      <c r="FK333" s="107"/>
      <c r="FL333" s="107"/>
      <c r="FM333" s="107"/>
      <c r="FN333" s="107"/>
      <c r="FO333" s="107"/>
      <c r="FP333" s="107"/>
      <c r="FQ333" s="107"/>
      <c r="FR333" s="107"/>
      <c r="FS333" s="107"/>
      <c r="FT333" s="107"/>
      <c r="FU333" s="107"/>
      <c r="FV333" s="107"/>
      <c r="FW333" s="107"/>
      <c r="FX333" s="107"/>
      <c r="FY333" s="107"/>
      <c r="FZ333" s="107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7"/>
      <c r="GN333" s="107"/>
      <c r="GO333" s="107"/>
      <c r="GP333" s="107"/>
      <c r="GQ333" s="107"/>
      <c r="GR333" s="107"/>
      <c r="GS333" s="107"/>
      <c r="GT333" s="107"/>
      <c r="GU333" s="107"/>
      <c r="GV333" s="107"/>
      <c r="GW333" s="107"/>
      <c r="GX333" s="107"/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</row>
    <row r="334" spans="1:219" x14ac:dyDescent="0.25">
      <c r="A334" s="107"/>
      <c r="B334" s="107"/>
      <c r="C334" s="107"/>
      <c r="D334" s="107"/>
      <c r="E334" s="107"/>
      <c r="F334" s="107"/>
      <c r="G334" s="107"/>
      <c r="H334" s="107"/>
      <c r="I334" s="308"/>
      <c r="J334" s="308"/>
      <c r="K334" s="308"/>
      <c r="L334" s="308"/>
      <c r="M334" s="308"/>
      <c r="N334" s="308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364"/>
      <c r="BR334" s="364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  <c r="CY334" s="107"/>
      <c r="CZ334" s="107"/>
      <c r="DA334" s="107"/>
      <c r="DB334" s="107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7"/>
      <c r="DN334" s="107"/>
      <c r="DO334" s="107"/>
      <c r="DP334" s="107"/>
      <c r="DQ334" s="107"/>
      <c r="DR334" s="107"/>
      <c r="DS334" s="107"/>
      <c r="DT334" s="107"/>
      <c r="DU334" s="107"/>
      <c r="DV334" s="107"/>
      <c r="DW334" s="107"/>
      <c r="DX334" s="107"/>
      <c r="DY334" s="107"/>
      <c r="DZ334" s="107"/>
      <c r="EA334" s="107"/>
      <c r="EB334" s="107"/>
      <c r="EC334" s="107"/>
      <c r="ED334" s="107"/>
      <c r="EE334" s="107"/>
      <c r="EF334" s="10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  <c r="EZ334" s="107"/>
      <c r="FA334" s="107"/>
      <c r="FB334" s="107"/>
      <c r="FC334" s="107"/>
      <c r="FD334" s="107"/>
      <c r="FE334" s="107"/>
      <c r="FF334" s="107"/>
      <c r="FG334" s="107"/>
      <c r="FH334" s="107"/>
      <c r="FI334" s="107"/>
      <c r="FJ334" s="107"/>
      <c r="FK334" s="107"/>
      <c r="FL334" s="107"/>
      <c r="FM334" s="107"/>
      <c r="FN334" s="107"/>
      <c r="FO334" s="107"/>
      <c r="FP334" s="107"/>
      <c r="FQ334" s="107"/>
      <c r="FR334" s="107"/>
      <c r="FS334" s="107"/>
      <c r="FT334" s="107"/>
      <c r="FU334" s="107"/>
      <c r="FV334" s="107"/>
      <c r="FW334" s="107"/>
      <c r="FX334" s="107"/>
      <c r="FY334" s="107"/>
      <c r="FZ334" s="107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7"/>
      <c r="GN334" s="107"/>
      <c r="GO334" s="107"/>
      <c r="GP334" s="107"/>
      <c r="GQ334" s="107"/>
      <c r="GR334" s="107"/>
      <c r="GS334" s="107"/>
      <c r="GT334" s="107"/>
      <c r="GU334" s="107"/>
      <c r="GV334" s="107"/>
      <c r="GW334" s="107"/>
      <c r="GX334" s="107"/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</row>
    <row r="335" spans="1:219" x14ac:dyDescent="0.25">
      <c r="A335" s="107"/>
      <c r="B335" s="107"/>
      <c r="C335" s="107"/>
      <c r="D335" s="107"/>
      <c r="E335" s="107"/>
      <c r="F335" s="107"/>
      <c r="G335" s="107"/>
      <c r="H335" s="107"/>
      <c r="I335" s="308"/>
      <c r="J335" s="308"/>
      <c r="K335" s="308"/>
      <c r="L335" s="308"/>
      <c r="M335" s="308"/>
      <c r="N335" s="308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364"/>
      <c r="BR335" s="364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  <c r="CY335" s="107"/>
      <c r="CZ335" s="107"/>
      <c r="DA335" s="107"/>
      <c r="DB335" s="107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7"/>
      <c r="DN335" s="107"/>
      <c r="DO335" s="107"/>
      <c r="DP335" s="107"/>
      <c r="DQ335" s="107"/>
      <c r="DR335" s="107"/>
      <c r="DS335" s="107"/>
      <c r="DT335" s="107"/>
      <c r="DU335" s="107"/>
      <c r="DV335" s="107"/>
      <c r="DW335" s="107"/>
      <c r="DX335" s="107"/>
      <c r="DY335" s="107"/>
      <c r="DZ335" s="107"/>
      <c r="EA335" s="107"/>
      <c r="EB335" s="107"/>
      <c r="EC335" s="107"/>
      <c r="ED335" s="107"/>
      <c r="EE335" s="107"/>
      <c r="EF335" s="10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  <c r="EZ335" s="107"/>
      <c r="FA335" s="107"/>
      <c r="FB335" s="107"/>
      <c r="FC335" s="107"/>
      <c r="FD335" s="107"/>
      <c r="FE335" s="107"/>
      <c r="FF335" s="107"/>
      <c r="FG335" s="107"/>
      <c r="FH335" s="107"/>
      <c r="FI335" s="107"/>
      <c r="FJ335" s="107"/>
      <c r="FK335" s="107"/>
      <c r="FL335" s="107"/>
      <c r="FM335" s="107"/>
      <c r="FN335" s="107"/>
      <c r="FO335" s="107"/>
      <c r="FP335" s="107"/>
      <c r="FQ335" s="107"/>
      <c r="FR335" s="107"/>
      <c r="FS335" s="107"/>
      <c r="FT335" s="107"/>
      <c r="FU335" s="107"/>
      <c r="FV335" s="107"/>
      <c r="FW335" s="107"/>
      <c r="FX335" s="107"/>
      <c r="FY335" s="107"/>
      <c r="FZ335" s="107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7"/>
      <c r="GN335" s="107"/>
      <c r="GO335" s="107"/>
      <c r="GP335" s="107"/>
      <c r="GQ335" s="107"/>
      <c r="GR335" s="107"/>
      <c r="GS335" s="107"/>
      <c r="GT335" s="107"/>
      <c r="GU335" s="107"/>
      <c r="GV335" s="107"/>
      <c r="GW335" s="107"/>
      <c r="GX335" s="107"/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</row>
    <row r="336" spans="1:219" x14ac:dyDescent="0.25">
      <c r="A336" s="107"/>
      <c r="B336" s="107"/>
      <c r="C336" s="107"/>
      <c r="D336" s="107"/>
      <c r="E336" s="107"/>
      <c r="F336" s="107"/>
      <c r="G336" s="107"/>
      <c r="H336" s="107"/>
      <c r="I336" s="308"/>
      <c r="J336" s="308"/>
      <c r="K336" s="308"/>
      <c r="L336" s="308"/>
      <c r="M336" s="308"/>
      <c r="N336" s="308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364"/>
      <c r="BR336" s="364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  <c r="CY336" s="107"/>
      <c r="CZ336" s="107"/>
      <c r="DA336" s="107"/>
      <c r="DB336" s="107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7"/>
      <c r="DN336" s="107"/>
      <c r="DO336" s="107"/>
      <c r="DP336" s="107"/>
      <c r="DQ336" s="107"/>
      <c r="DR336" s="107"/>
      <c r="DS336" s="107"/>
      <c r="DT336" s="107"/>
      <c r="DU336" s="107"/>
      <c r="DV336" s="107"/>
      <c r="DW336" s="107"/>
      <c r="DX336" s="107"/>
      <c r="DY336" s="107"/>
      <c r="DZ336" s="107"/>
      <c r="EA336" s="107"/>
      <c r="EB336" s="107"/>
      <c r="EC336" s="107"/>
      <c r="ED336" s="107"/>
      <c r="EE336" s="107"/>
      <c r="EF336" s="10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7"/>
      <c r="FA336" s="107"/>
      <c r="FB336" s="107"/>
      <c r="FC336" s="107"/>
      <c r="FD336" s="107"/>
      <c r="FE336" s="107"/>
      <c r="FF336" s="107"/>
      <c r="FG336" s="107"/>
      <c r="FH336" s="107"/>
      <c r="FI336" s="107"/>
      <c r="FJ336" s="107"/>
      <c r="FK336" s="107"/>
      <c r="FL336" s="107"/>
      <c r="FM336" s="107"/>
      <c r="FN336" s="107"/>
      <c r="FO336" s="107"/>
      <c r="FP336" s="107"/>
      <c r="FQ336" s="107"/>
      <c r="FR336" s="107"/>
      <c r="FS336" s="107"/>
      <c r="FT336" s="107"/>
      <c r="FU336" s="107"/>
      <c r="FV336" s="107"/>
      <c r="FW336" s="107"/>
      <c r="FX336" s="107"/>
      <c r="FY336" s="107"/>
      <c r="FZ336" s="107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7"/>
      <c r="GN336" s="107"/>
      <c r="GO336" s="107"/>
      <c r="GP336" s="107"/>
      <c r="GQ336" s="107"/>
      <c r="GR336" s="107"/>
      <c r="GS336" s="107"/>
      <c r="GT336" s="107"/>
      <c r="GU336" s="107"/>
      <c r="GV336" s="107"/>
      <c r="GW336" s="107"/>
      <c r="GX336" s="107"/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</row>
    <row r="337" spans="1:219" x14ac:dyDescent="0.25">
      <c r="A337" s="107"/>
      <c r="B337" s="107"/>
      <c r="C337" s="107"/>
      <c r="D337" s="107"/>
      <c r="E337" s="107"/>
      <c r="F337" s="107"/>
      <c r="G337" s="107"/>
      <c r="H337" s="107"/>
      <c r="I337" s="308"/>
      <c r="J337" s="308"/>
      <c r="K337" s="308"/>
      <c r="L337" s="308"/>
      <c r="M337" s="308"/>
      <c r="N337" s="308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364"/>
      <c r="BR337" s="364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107"/>
      <c r="DA337" s="107"/>
      <c r="DB337" s="107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7"/>
      <c r="DN337" s="107"/>
      <c r="DO337" s="107"/>
      <c r="DP337" s="107"/>
      <c r="DQ337" s="107"/>
      <c r="DR337" s="107"/>
      <c r="DS337" s="107"/>
      <c r="DT337" s="107"/>
      <c r="DU337" s="107"/>
      <c r="DV337" s="107"/>
      <c r="DW337" s="107"/>
      <c r="DX337" s="107"/>
      <c r="DY337" s="107"/>
      <c r="DZ337" s="107"/>
      <c r="EA337" s="107"/>
      <c r="EB337" s="107"/>
      <c r="EC337" s="107"/>
      <c r="ED337" s="107"/>
      <c r="EE337" s="107"/>
      <c r="EF337" s="10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  <c r="EZ337" s="107"/>
      <c r="FA337" s="107"/>
      <c r="FB337" s="107"/>
      <c r="FC337" s="107"/>
      <c r="FD337" s="107"/>
      <c r="FE337" s="107"/>
      <c r="FF337" s="107"/>
      <c r="FG337" s="107"/>
      <c r="FH337" s="107"/>
      <c r="FI337" s="107"/>
      <c r="FJ337" s="107"/>
      <c r="FK337" s="107"/>
      <c r="FL337" s="107"/>
      <c r="FM337" s="107"/>
      <c r="FN337" s="107"/>
      <c r="FO337" s="107"/>
      <c r="FP337" s="107"/>
      <c r="FQ337" s="107"/>
      <c r="FR337" s="107"/>
      <c r="FS337" s="107"/>
      <c r="FT337" s="107"/>
      <c r="FU337" s="107"/>
      <c r="FV337" s="107"/>
      <c r="FW337" s="107"/>
      <c r="FX337" s="107"/>
      <c r="FY337" s="107"/>
      <c r="FZ337" s="107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7"/>
      <c r="GN337" s="107"/>
      <c r="GO337" s="107"/>
      <c r="GP337" s="107"/>
      <c r="GQ337" s="107"/>
      <c r="GR337" s="107"/>
      <c r="GS337" s="107"/>
      <c r="GT337" s="107"/>
      <c r="GU337" s="107"/>
      <c r="GV337" s="107"/>
      <c r="GW337" s="107"/>
      <c r="GX337" s="107"/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</row>
    <row r="338" spans="1:219" x14ac:dyDescent="0.25">
      <c r="A338" s="107"/>
      <c r="B338" s="107"/>
      <c r="C338" s="107"/>
      <c r="D338" s="107"/>
      <c r="E338" s="107"/>
      <c r="F338" s="107"/>
      <c r="G338" s="107"/>
      <c r="H338" s="107"/>
      <c r="I338" s="308"/>
      <c r="J338" s="308"/>
      <c r="K338" s="308"/>
      <c r="L338" s="308"/>
      <c r="M338" s="308"/>
      <c r="N338" s="308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364"/>
      <c r="BR338" s="364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  <c r="CY338" s="107"/>
      <c r="CZ338" s="107"/>
      <c r="DA338" s="107"/>
      <c r="DB338" s="107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7"/>
      <c r="DN338" s="107"/>
      <c r="DO338" s="107"/>
      <c r="DP338" s="107"/>
      <c r="DQ338" s="107"/>
      <c r="DR338" s="107"/>
      <c r="DS338" s="107"/>
      <c r="DT338" s="107"/>
      <c r="DU338" s="107"/>
      <c r="DV338" s="107"/>
      <c r="DW338" s="107"/>
      <c r="DX338" s="107"/>
      <c r="DY338" s="107"/>
      <c r="DZ338" s="107"/>
      <c r="EA338" s="107"/>
      <c r="EB338" s="107"/>
      <c r="EC338" s="107"/>
      <c r="ED338" s="107"/>
      <c r="EE338" s="107"/>
      <c r="EF338" s="10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  <c r="EZ338" s="107"/>
      <c r="FA338" s="107"/>
      <c r="FB338" s="107"/>
      <c r="FC338" s="107"/>
      <c r="FD338" s="107"/>
      <c r="FE338" s="107"/>
      <c r="FF338" s="107"/>
      <c r="FG338" s="107"/>
      <c r="FH338" s="107"/>
      <c r="FI338" s="107"/>
      <c r="FJ338" s="107"/>
      <c r="FK338" s="107"/>
      <c r="FL338" s="107"/>
      <c r="FM338" s="107"/>
      <c r="FN338" s="107"/>
      <c r="FO338" s="107"/>
      <c r="FP338" s="107"/>
      <c r="FQ338" s="107"/>
      <c r="FR338" s="107"/>
      <c r="FS338" s="107"/>
      <c r="FT338" s="107"/>
      <c r="FU338" s="107"/>
      <c r="FV338" s="107"/>
      <c r="FW338" s="107"/>
      <c r="FX338" s="107"/>
      <c r="FY338" s="107"/>
      <c r="FZ338" s="107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7"/>
      <c r="GN338" s="107"/>
      <c r="GO338" s="107"/>
      <c r="GP338" s="107"/>
      <c r="GQ338" s="107"/>
      <c r="GR338" s="107"/>
      <c r="GS338" s="107"/>
      <c r="GT338" s="107"/>
      <c r="GU338" s="107"/>
      <c r="GV338" s="107"/>
      <c r="GW338" s="107"/>
      <c r="GX338" s="107"/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</row>
    <row r="339" spans="1:219" x14ac:dyDescent="0.25">
      <c r="A339" s="107"/>
      <c r="B339" s="107"/>
      <c r="C339" s="107"/>
      <c r="D339" s="107"/>
      <c r="E339" s="107"/>
      <c r="F339" s="107"/>
      <c r="G339" s="107"/>
      <c r="H339" s="107"/>
      <c r="I339" s="308"/>
      <c r="J339" s="308"/>
      <c r="K339" s="308"/>
      <c r="L339" s="308"/>
      <c r="M339" s="308"/>
      <c r="N339" s="308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364"/>
      <c r="BR339" s="364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  <c r="CY339" s="107"/>
      <c r="CZ339" s="107"/>
      <c r="DA339" s="107"/>
      <c r="DB339" s="107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7"/>
      <c r="DN339" s="107"/>
      <c r="DO339" s="107"/>
      <c r="DP339" s="107"/>
      <c r="DQ339" s="107"/>
      <c r="DR339" s="107"/>
      <c r="DS339" s="107"/>
      <c r="DT339" s="107"/>
      <c r="DU339" s="107"/>
      <c r="DV339" s="107"/>
      <c r="DW339" s="107"/>
      <c r="DX339" s="107"/>
      <c r="DY339" s="107"/>
      <c r="DZ339" s="107"/>
      <c r="EA339" s="107"/>
      <c r="EB339" s="107"/>
      <c r="EC339" s="107"/>
      <c r="ED339" s="107"/>
      <c r="EE339" s="107"/>
      <c r="EF339" s="10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  <c r="EZ339" s="107"/>
      <c r="FA339" s="107"/>
      <c r="FB339" s="107"/>
      <c r="FC339" s="107"/>
      <c r="FD339" s="107"/>
      <c r="FE339" s="107"/>
      <c r="FF339" s="107"/>
      <c r="FG339" s="107"/>
      <c r="FH339" s="107"/>
      <c r="FI339" s="107"/>
      <c r="FJ339" s="107"/>
      <c r="FK339" s="107"/>
      <c r="FL339" s="107"/>
      <c r="FM339" s="107"/>
      <c r="FN339" s="107"/>
      <c r="FO339" s="107"/>
      <c r="FP339" s="107"/>
      <c r="FQ339" s="107"/>
      <c r="FR339" s="107"/>
      <c r="FS339" s="107"/>
      <c r="FT339" s="107"/>
      <c r="FU339" s="107"/>
      <c r="FV339" s="107"/>
      <c r="FW339" s="107"/>
      <c r="FX339" s="107"/>
      <c r="FY339" s="107"/>
      <c r="FZ339" s="107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7"/>
      <c r="GN339" s="107"/>
      <c r="GO339" s="107"/>
      <c r="GP339" s="107"/>
      <c r="GQ339" s="107"/>
      <c r="GR339" s="107"/>
      <c r="GS339" s="107"/>
      <c r="GT339" s="107"/>
      <c r="GU339" s="107"/>
      <c r="GV339" s="107"/>
      <c r="GW339" s="107"/>
      <c r="GX339" s="107"/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</row>
    <row r="340" spans="1:219" x14ac:dyDescent="0.25">
      <c r="A340" s="107"/>
      <c r="B340" s="107"/>
      <c r="C340" s="107"/>
      <c r="D340" s="107"/>
      <c r="E340" s="107"/>
      <c r="F340" s="107"/>
      <c r="G340" s="107"/>
      <c r="H340" s="107"/>
      <c r="I340" s="308"/>
      <c r="J340" s="308"/>
      <c r="K340" s="308"/>
      <c r="L340" s="308"/>
      <c r="M340" s="308"/>
      <c r="N340" s="308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364"/>
      <c r="BR340" s="364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  <c r="CY340" s="107"/>
      <c r="CZ340" s="107"/>
      <c r="DA340" s="107"/>
      <c r="DB340" s="107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7"/>
      <c r="DN340" s="107"/>
      <c r="DO340" s="107"/>
      <c r="DP340" s="107"/>
      <c r="DQ340" s="107"/>
      <c r="DR340" s="107"/>
      <c r="DS340" s="107"/>
      <c r="DT340" s="107"/>
      <c r="DU340" s="107"/>
      <c r="DV340" s="107"/>
      <c r="DW340" s="107"/>
      <c r="DX340" s="107"/>
      <c r="DY340" s="107"/>
      <c r="DZ340" s="107"/>
      <c r="EA340" s="107"/>
      <c r="EB340" s="107"/>
      <c r="EC340" s="107"/>
      <c r="ED340" s="107"/>
      <c r="EE340" s="107"/>
      <c r="EF340" s="10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7"/>
      <c r="FA340" s="107"/>
      <c r="FB340" s="107"/>
      <c r="FC340" s="107"/>
      <c r="FD340" s="107"/>
      <c r="FE340" s="107"/>
      <c r="FF340" s="107"/>
      <c r="FG340" s="107"/>
      <c r="FH340" s="107"/>
      <c r="FI340" s="107"/>
      <c r="FJ340" s="107"/>
      <c r="FK340" s="107"/>
      <c r="FL340" s="107"/>
      <c r="FM340" s="107"/>
      <c r="FN340" s="107"/>
      <c r="FO340" s="107"/>
      <c r="FP340" s="107"/>
      <c r="FQ340" s="107"/>
      <c r="FR340" s="107"/>
      <c r="FS340" s="107"/>
      <c r="FT340" s="107"/>
      <c r="FU340" s="107"/>
      <c r="FV340" s="107"/>
      <c r="FW340" s="107"/>
      <c r="FX340" s="107"/>
      <c r="FY340" s="107"/>
      <c r="FZ340" s="107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7"/>
      <c r="GN340" s="107"/>
      <c r="GO340" s="107"/>
      <c r="GP340" s="107"/>
      <c r="GQ340" s="107"/>
      <c r="GR340" s="107"/>
      <c r="GS340" s="107"/>
      <c r="GT340" s="107"/>
      <c r="GU340" s="107"/>
      <c r="GV340" s="107"/>
      <c r="GW340" s="107"/>
      <c r="GX340" s="107"/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</row>
    <row r="341" spans="1:219" x14ac:dyDescent="0.25">
      <c r="A341" s="107"/>
      <c r="B341" s="107"/>
      <c r="C341" s="107"/>
      <c r="D341" s="107"/>
      <c r="E341" s="107"/>
      <c r="F341" s="107"/>
      <c r="G341" s="107"/>
      <c r="H341" s="107"/>
      <c r="I341" s="308"/>
      <c r="J341" s="308"/>
      <c r="K341" s="308"/>
      <c r="L341" s="308"/>
      <c r="M341" s="308"/>
      <c r="N341" s="308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364"/>
      <c r="BR341" s="364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  <c r="EZ341" s="107"/>
      <c r="FA341" s="107"/>
      <c r="FB341" s="107"/>
      <c r="FC341" s="107"/>
      <c r="FD341" s="107"/>
      <c r="FE341" s="107"/>
      <c r="FF341" s="107"/>
      <c r="FG341" s="107"/>
      <c r="FH341" s="107"/>
      <c r="FI341" s="107"/>
      <c r="FJ341" s="107"/>
      <c r="FK341" s="107"/>
      <c r="FL341" s="107"/>
      <c r="FM341" s="107"/>
      <c r="FN341" s="107"/>
      <c r="FO341" s="107"/>
      <c r="FP341" s="107"/>
      <c r="FQ341" s="107"/>
      <c r="FR341" s="107"/>
      <c r="FS341" s="107"/>
      <c r="FT341" s="107"/>
      <c r="FU341" s="107"/>
      <c r="FV341" s="107"/>
      <c r="FW341" s="107"/>
      <c r="FX341" s="107"/>
      <c r="FY341" s="107"/>
      <c r="FZ341" s="107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7"/>
      <c r="GN341" s="107"/>
      <c r="GO341" s="107"/>
      <c r="GP341" s="107"/>
      <c r="GQ341" s="107"/>
      <c r="GR341" s="107"/>
      <c r="GS341" s="107"/>
      <c r="GT341" s="107"/>
      <c r="GU341" s="107"/>
      <c r="GV341" s="107"/>
      <c r="GW341" s="107"/>
      <c r="GX341" s="107"/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</row>
    <row r="342" spans="1:219" x14ac:dyDescent="0.25">
      <c r="A342" s="107"/>
      <c r="B342" s="107"/>
      <c r="C342" s="107"/>
      <c r="D342" s="107"/>
      <c r="E342" s="107"/>
      <c r="F342" s="107"/>
      <c r="G342" s="107"/>
      <c r="H342" s="107"/>
      <c r="I342" s="308"/>
      <c r="J342" s="308"/>
      <c r="K342" s="308"/>
      <c r="L342" s="308"/>
      <c r="M342" s="308"/>
      <c r="N342" s="308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364"/>
      <c r="BR342" s="364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  <c r="CY342" s="107"/>
      <c r="CZ342" s="107"/>
      <c r="DA342" s="107"/>
      <c r="DB342" s="107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7"/>
      <c r="DN342" s="107"/>
      <c r="DO342" s="107"/>
      <c r="DP342" s="107"/>
      <c r="DQ342" s="107"/>
      <c r="DR342" s="107"/>
      <c r="DS342" s="107"/>
      <c r="DT342" s="107"/>
      <c r="DU342" s="107"/>
      <c r="DV342" s="107"/>
      <c r="DW342" s="107"/>
      <c r="DX342" s="107"/>
      <c r="DY342" s="107"/>
      <c r="DZ342" s="107"/>
      <c r="EA342" s="107"/>
      <c r="EB342" s="107"/>
      <c r="EC342" s="107"/>
      <c r="ED342" s="107"/>
      <c r="EE342" s="107"/>
      <c r="EF342" s="10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  <c r="EZ342" s="107"/>
      <c r="FA342" s="107"/>
      <c r="FB342" s="107"/>
      <c r="FC342" s="107"/>
      <c r="FD342" s="107"/>
      <c r="FE342" s="107"/>
      <c r="FF342" s="107"/>
      <c r="FG342" s="107"/>
      <c r="FH342" s="107"/>
      <c r="FI342" s="107"/>
      <c r="FJ342" s="107"/>
      <c r="FK342" s="107"/>
      <c r="FL342" s="107"/>
      <c r="FM342" s="107"/>
      <c r="FN342" s="107"/>
      <c r="FO342" s="107"/>
      <c r="FP342" s="107"/>
      <c r="FQ342" s="107"/>
      <c r="FR342" s="107"/>
      <c r="FS342" s="107"/>
      <c r="FT342" s="107"/>
      <c r="FU342" s="107"/>
      <c r="FV342" s="107"/>
      <c r="FW342" s="107"/>
      <c r="FX342" s="107"/>
      <c r="FY342" s="107"/>
      <c r="FZ342" s="107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7"/>
      <c r="GN342" s="107"/>
      <c r="GO342" s="107"/>
      <c r="GP342" s="107"/>
      <c r="GQ342" s="107"/>
      <c r="GR342" s="107"/>
      <c r="GS342" s="107"/>
      <c r="GT342" s="107"/>
      <c r="GU342" s="107"/>
      <c r="GV342" s="107"/>
      <c r="GW342" s="107"/>
      <c r="GX342" s="107"/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</row>
    <row r="343" spans="1:219" x14ac:dyDescent="0.25">
      <c r="A343" s="107"/>
      <c r="B343" s="107"/>
      <c r="C343" s="107"/>
      <c r="D343" s="107"/>
      <c r="E343" s="107"/>
      <c r="F343" s="107"/>
      <c r="G343" s="107"/>
      <c r="H343" s="107"/>
      <c r="I343" s="308"/>
      <c r="J343" s="308"/>
      <c r="K343" s="308"/>
      <c r="L343" s="308"/>
      <c r="M343" s="308"/>
      <c r="N343" s="308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364"/>
      <c r="BR343" s="364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  <c r="CY343" s="10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10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10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10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</row>
    <row r="344" spans="1:219" x14ac:dyDescent="0.25">
      <c r="A344" s="107"/>
      <c r="B344" s="107"/>
      <c r="C344" s="107"/>
      <c r="D344" s="107"/>
      <c r="E344" s="107"/>
      <c r="F344" s="107"/>
      <c r="G344" s="107"/>
      <c r="H344" s="107"/>
      <c r="I344" s="308"/>
      <c r="J344" s="308"/>
      <c r="K344" s="308"/>
      <c r="L344" s="308"/>
      <c r="M344" s="308"/>
      <c r="N344" s="308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364"/>
      <c r="BR344" s="364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7"/>
      <c r="FA344" s="107"/>
      <c r="FB344" s="107"/>
      <c r="FC344" s="107"/>
      <c r="FD344" s="107"/>
      <c r="FE344" s="107"/>
      <c r="FF344" s="107"/>
      <c r="FG344" s="107"/>
      <c r="FH344" s="107"/>
      <c r="FI344" s="107"/>
      <c r="FJ344" s="107"/>
      <c r="FK344" s="107"/>
      <c r="FL344" s="107"/>
      <c r="FM344" s="107"/>
      <c r="FN344" s="107"/>
      <c r="FO344" s="107"/>
      <c r="FP344" s="107"/>
      <c r="FQ344" s="107"/>
      <c r="FR344" s="107"/>
      <c r="FS344" s="107"/>
      <c r="FT344" s="107"/>
      <c r="FU344" s="107"/>
      <c r="FV344" s="107"/>
      <c r="FW344" s="107"/>
      <c r="FX344" s="107"/>
      <c r="FY344" s="107"/>
      <c r="FZ344" s="107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7"/>
      <c r="GN344" s="107"/>
      <c r="GO344" s="107"/>
      <c r="GP344" s="107"/>
      <c r="GQ344" s="107"/>
      <c r="GR344" s="107"/>
      <c r="GS344" s="107"/>
      <c r="GT344" s="107"/>
      <c r="GU344" s="107"/>
      <c r="GV344" s="107"/>
      <c r="GW344" s="107"/>
      <c r="GX344" s="107"/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</row>
    <row r="345" spans="1:219" x14ac:dyDescent="0.25">
      <c r="A345" s="107"/>
      <c r="B345" s="107"/>
      <c r="C345" s="107"/>
      <c r="D345" s="107"/>
      <c r="E345" s="107"/>
      <c r="F345" s="107"/>
      <c r="G345" s="107"/>
      <c r="H345" s="107"/>
      <c r="I345" s="308"/>
      <c r="J345" s="308"/>
      <c r="K345" s="308"/>
      <c r="L345" s="308"/>
      <c r="M345" s="308"/>
      <c r="N345" s="308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364"/>
      <c r="BR345" s="364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  <c r="CY345" s="107"/>
      <c r="CZ345" s="107"/>
      <c r="DA345" s="107"/>
      <c r="DB345" s="107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7"/>
      <c r="DN345" s="107"/>
      <c r="DO345" s="107"/>
      <c r="DP345" s="107"/>
      <c r="DQ345" s="107"/>
      <c r="DR345" s="107"/>
      <c r="DS345" s="107"/>
      <c r="DT345" s="107"/>
      <c r="DU345" s="107"/>
      <c r="DV345" s="107"/>
      <c r="DW345" s="107"/>
      <c r="DX345" s="107"/>
      <c r="DY345" s="107"/>
      <c r="DZ345" s="107"/>
      <c r="EA345" s="107"/>
      <c r="EB345" s="107"/>
      <c r="EC345" s="107"/>
      <c r="ED345" s="107"/>
      <c r="EE345" s="107"/>
      <c r="EF345" s="10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  <c r="EZ345" s="107"/>
      <c r="FA345" s="107"/>
      <c r="FB345" s="107"/>
      <c r="FC345" s="107"/>
      <c r="FD345" s="107"/>
      <c r="FE345" s="107"/>
      <c r="FF345" s="107"/>
      <c r="FG345" s="107"/>
      <c r="FH345" s="107"/>
      <c r="FI345" s="107"/>
      <c r="FJ345" s="107"/>
      <c r="FK345" s="107"/>
      <c r="FL345" s="107"/>
      <c r="FM345" s="107"/>
      <c r="FN345" s="107"/>
      <c r="FO345" s="107"/>
      <c r="FP345" s="107"/>
      <c r="FQ345" s="107"/>
      <c r="FR345" s="107"/>
      <c r="FS345" s="107"/>
      <c r="FT345" s="107"/>
      <c r="FU345" s="107"/>
      <c r="FV345" s="107"/>
      <c r="FW345" s="107"/>
      <c r="FX345" s="107"/>
      <c r="FY345" s="107"/>
      <c r="FZ345" s="107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</row>
    <row r="346" spans="1:219" x14ac:dyDescent="0.25">
      <c r="A346" s="107"/>
      <c r="B346" s="107"/>
      <c r="C346" s="107"/>
      <c r="D346" s="107"/>
      <c r="E346" s="107"/>
      <c r="F346" s="107"/>
      <c r="G346" s="107"/>
      <c r="H346" s="107"/>
      <c r="I346" s="308"/>
      <c r="J346" s="308"/>
      <c r="K346" s="308"/>
      <c r="L346" s="308"/>
      <c r="M346" s="308"/>
      <c r="N346" s="308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364"/>
      <c r="BR346" s="364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  <c r="EZ346" s="107"/>
      <c r="FA346" s="107"/>
      <c r="FB346" s="107"/>
      <c r="FC346" s="107"/>
      <c r="FD346" s="107"/>
      <c r="FE346" s="107"/>
      <c r="FF346" s="107"/>
      <c r="FG346" s="107"/>
      <c r="FH346" s="107"/>
      <c r="FI346" s="107"/>
      <c r="FJ346" s="107"/>
      <c r="FK346" s="107"/>
      <c r="FL346" s="107"/>
      <c r="FM346" s="107"/>
      <c r="FN346" s="107"/>
      <c r="FO346" s="107"/>
      <c r="FP346" s="107"/>
      <c r="FQ346" s="107"/>
      <c r="FR346" s="107"/>
      <c r="FS346" s="107"/>
      <c r="FT346" s="107"/>
      <c r="FU346" s="107"/>
      <c r="FV346" s="107"/>
      <c r="FW346" s="107"/>
      <c r="FX346" s="107"/>
      <c r="FY346" s="107"/>
      <c r="FZ346" s="107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</row>
    <row r="347" spans="1:219" x14ac:dyDescent="0.25">
      <c r="A347" s="107"/>
      <c r="B347" s="107"/>
      <c r="C347" s="107"/>
      <c r="D347" s="107"/>
      <c r="E347" s="107"/>
      <c r="F347" s="107"/>
      <c r="G347" s="107"/>
      <c r="H347" s="107"/>
      <c r="I347" s="308"/>
      <c r="J347" s="308"/>
      <c r="K347" s="308"/>
      <c r="L347" s="308"/>
      <c r="M347" s="308"/>
      <c r="N347" s="308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364"/>
      <c r="BR347" s="364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  <c r="EZ347" s="107"/>
      <c r="FA347" s="107"/>
      <c r="FB347" s="107"/>
      <c r="FC347" s="107"/>
      <c r="FD347" s="107"/>
      <c r="FE347" s="107"/>
      <c r="FF347" s="107"/>
      <c r="FG347" s="107"/>
      <c r="FH347" s="107"/>
      <c r="FI347" s="107"/>
      <c r="FJ347" s="107"/>
      <c r="FK347" s="107"/>
      <c r="FL347" s="107"/>
      <c r="FM347" s="107"/>
      <c r="FN347" s="107"/>
      <c r="FO347" s="107"/>
      <c r="FP347" s="107"/>
      <c r="FQ347" s="107"/>
      <c r="FR347" s="107"/>
      <c r="FS347" s="107"/>
      <c r="FT347" s="107"/>
      <c r="FU347" s="107"/>
      <c r="FV347" s="107"/>
      <c r="FW347" s="107"/>
      <c r="FX347" s="107"/>
      <c r="FY347" s="107"/>
      <c r="FZ347" s="107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</row>
    <row r="348" spans="1:219" x14ac:dyDescent="0.25">
      <c r="A348" s="107"/>
      <c r="B348" s="107"/>
      <c r="C348" s="107"/>
      <c r="D348" s="107"/>
      <c r="E348" s="107"/>
      <c r="F348" s="107"/>
      <c r="G348" s="107"/>
      <c r="H348" s="107"/>
      <c r="I348" s="308"/>
      <c r="J348" s="308"/>
      <c r="K348" s="308"/>
      <c r="L348" s="308"/>
      <c r="M348" s="308"/>
      <c r="N348" s="308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364"/>
      <c r="BR348" s="364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7"/>
      <c r="FA348" s="107"/>
      <c r="FB348" s="107"/>
      <c r="FC348" s="107"/>
      <c r="FD348" s="107"/>
      <c r="FE348" s="107"/>
      <c r="FF348" s="107"/>
      <c r="FG348" s="107"/>
      <c r="FH348" s="107"/>
      <c r="FI348" s="107"/>
      <c r="FJ348" s="107"/>
      <c r="FK348" s="107"/>
      <c r="FL348" s="107"/>
      <c r="FM348" s="107"/>
      <c r="FN348" s="107"/>
      <c r="FO348" s="107"/>
      <c r="FP348" s="107"/>
      <c r="FQ348" s="107"/>
      <c r="FR348" s="107"/>
      <c r="FS348" s="107"/>
      <c r="FT348" s="107"/>
      <c r="FU348" s="107"/>
      <c r="FV348" s="107"/>
      <c r="FW348" s="107"/>
      <c r="FX348" s="107"/>
      <c r="FY348" s="107"/>
      <c r="FZ348" s="107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</row>
    <row r="349" spans="1:219" x14ac:dyDescent="0.25">
      <c r="A349" s="107"/>
      <c r="B349" s="107"/>
      <c r="C349" s="107"/>
      <c r="D349" s="107"/>
      <c r="E349" s="107"/>
      <c r="F349" s="107"/>
      <c r="G349" s="107"/>
      <c r="H349" s="107"/>
      <c r="I349" s="308"/>
      <c r="J349" s="308"/>
      <c r="K349" s="308"/>
      <c r="L349" s="308"/>
      <c r="M349" s="308"/>
      <c r="N349" s="308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364"/>
      <c r="BR349" s="364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  <c r="EZ349" s="107"/>
      <c r="FA349" s="107"/>
      <c r="FB349" s="107"/>
      <c r="FC349" s="107"/>
      <c r="FD349" s="107"/>
      <c r="FE349" s="107"/>
      <c r="FF349" s="107"/>
      <c r="FG349" s="107"/>
      <c r="FH349" s="107"/>
      <c r="FI349" s="107"/>
      <c r="FJ349" s="107"/>
      <c r="FK349" s="107"/>
      <c r="FL349" s="107"/>
      <c r="FM349" s="107"/>
      <c r="FN349" s="107"/>
      <c r="FO349" s="107"/>
      <c r="FP349" s="107"/>
      <c r="FQ349" s="107"/>
      <c r="FR349" s="107"/>
      <c r="FS349" s="107"/>
      <c r="FT349" s="107"/>
      <c r="FU349" s="107"/>
      <c r="FV349" s="107"/>
      <c r="FW349" s="107"/>
      <c r="FX349" s="107"/>
      <c r="FY349" s="107"/>
      <c r="FZ349" s="107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</row>
    <row r="350" spans="1:219" x14ac:dyDescent="0.25">
      <c r="A350" s="107"/>
      <c r="B350" s="107"/>
      <c r="C350" s="107"/>
      <c r="D350" s="107"/>
      <c r="E350" s="107"/>
      <c r="F350" s="107"/>
      <c r="G350" s="107"/>
      <c r="H350" s="107"/>
      <c r="I350" s="308"/>
      <c r="J350" s="308"/>
      <c r="K350" s="308"/>
      <c r="L350" s="308"/>
      <c r="M350" s="308"/>
      <c r="N350" s="308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364"/>
      <c r="BR350" s="364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  <c r="EZ350" s="107"/>
      <c r="FA350" s="107"/>
      <c r="FB350" s="107"/>
      <c r="FC350" s="107"/>
      <c r="FD350" s="107"/>
      <c r="FE350" s="107"/>
      <c r="FF350" s="107"/>
      <c r="FG350" s="107"/>
      <c r="FH350" s="107"/>
      <c r="FI350" s="107"/>
      <c r="FJ350" s="107"/>
      <c r="FK350" s="107"/>
      <c r="FL350" s="107"/>
      <c r="FM350" s="107"/>
      <c r="FN350" s="107"/>
      <c r="FO350" s="107"/>
      <c r="FP350" s="107"/>
      <c r="FQ350" s="107"/>
      <c r="FR350" s="107"/>
      <c r="FS350" s="107"/>
      <c r="FT350" s="107"/>
      <c r="FU350" s="107"/>
      <c r="FV350" s="107"/>
      <c r="FW350" s="107"/>
      <c r="FX350" s="107"/>
      <c r="FY350" s="107"/>
      <c r="FZ350" s="107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</row>
    <row r="351" spans="1:219" x14ac:dyDescent="0.25">
      <c r="A351" s="107"/>
      <c r="B351" s="107"/>
      <c r="C351" s="107"/>
      <c r="D351" s="107"/>
      <c r="E351" s="107"/>
      <c r="F351" s="107"/>
      <c r="G351" s="107"/>
      <c r="H351" s="107"/>
      <c r="I351" s="308"/>
      <c r="J351" s="308"/>
      <c r="K351" s="308"/>
      <c r="L351" s="308"/>
      <c r="M351" s="308"/>
      <c r="N351" s="308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364"/>
      <c r="BR351" s="364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  <c r="EZ351" s="107"/>
      <c r="FA351" s="107"/>
      <c r="FB351" s="107"/>
      <c r="FC351" s="107"/>
      <c r="FD351" s="107"/>
      <c r="FE351" s="107"/>
      <c r="FF351" s="107"/>
      <c r="FG351" s="107"/>
      <c r="FH351" s="107"/>
      <c r="FI351" s="107"/>
      <c r="FJ351" s="107"/>
      <c r="FK351" s="107"/>
      <c r="FL351" s="107"/>
      <c r="FM351" s="107"/>
      <c r="FN351" s="107"/>
      <c r="FO351" s="107"/>
      <c r="FP351" s="107"/>
      <c r="FQ351" s="107"/>
      <c r="FR351" s="107"/>
      <c r="FS351" s="107"/>
      <c r="FT351" s="107"/>
      <c r="FU351" s="107"/>
      <c r="FV351" s="107"/>
      <c r="FW351" s="107"/>
      <c r="FX351" s="107"/>
      <c r="FY351" s="107"/>
      <c r="FZ351" s="107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</row>
    <row r="352" spans="1:219" x14ac:dyDescent="0.25">
      <c r="A352" s="107"/>
      <c r="B352" s="107"/>
      <c r="C352" s="107"/>
      <c r="D352" s="107"/>
      <c r="E352" s="107"/>
      <c r="F352" s="107"/>
      <c r="G352" s="107"/>
      <c r="H352" s="107"/>
      <c r="I352" s="308"/>
      <c r="J352" s="308"/>
      <c r="K352" s="308"/>
      <c r="L352" s="308"/>
      <c r="M352" s="308"/>
      <c r="N352" s="308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364"/>
      <c r="BR352" s="364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</row>
    <row r="353" spans="1:219" x14ac:dyDescent="0.25">
      <c r="A353" s="107"/>
      <c r="B353" s="107"/>
      <c r="C353" s="107"/>
      <c r="D353" s="107"/>
      <c r="E353" s="107"/>
      <c r="F353" s="107"/>
      <c r="G353" s="107"/>
      <c r="H353" s="107"/>
      <c r="I353" s="308"/>
      <c r="J353" s="308"/>
      <c r="K353" s="308"/>
      <c r="L353" s="308"/>
      <c r="M353" s="308"/>
      <c r="N353" s="308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364"/>
      <c r="BR353" s="364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  <c r="EZ353" s="107"/>
      <c r="FA353" s="107"/>
      <c r="FB353" s="107"/>
      <c r="FC353" s="107"/>
      <c r="FD353" s="107"/>
      <c r="FE353" s="107"/>
      <c r="FF353" s="107"/>
      <c r="FG353" s="107"/>
      <c r="FH353" s="107"/>
      <c r="FI353" s="107"/>
      <c r="FJ353" s="107"/>
      <c r="FK353" s="107"/>
      <c r="FL353" s="107"/>
      <c r="FM353" s="107"/>
      <c r="FN353" s="107"/>
      <c r="FO353" s="107"/>
      <c r="FP353" s="107"/>
      <c r="FQ353" s="107"/>
      <c r="FR353" s="107"/>
      <c r="FS353" s="107"/>
      <c r="FT353" s="107"/>
      <c r="FU353" s="107"/>
      <c r="FV353" s="107"/>
      <c r="FW353" s="107"/>
      <c r="FX353" s="107"/>
      <c r="FY353" s="107"/>
      <c r="FZ353" s="107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</row>
    <row r="354" spans="1:219" x14ac:dyDescent="0.25">
      <c r="A354" s="107"/>
      <c r="B354" s="107"/>
      <c r="C354" s="107"/>
      <c r="D354" s="107"/>
      <c r="E354" s="107"/>
      <c r="F354" s="107"/>
      <c r="G354" s="107"/>
      <c r="H354" s="107"/>
      <c r="I354" s="308"/>
      <c r="J354" s="308"/>
      <c r="K354" s="308"/>
      <c r="L354" s="308"/>
      <c r="M354" s="308"/>
      <c r="N354" s="308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364"/>
      <c r="BR354" s="364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  <c r="EZ354" s="107"/>
      <c r="FA354" s="107"/>
      <c r="FB354" s="107"/>
      <c r="FC354" s="107"/>
      <c r="FD354" s="107"/>
      <c r="FE354" s="107"/>
      <c r="FF354" s="107"/>
      <c r="FG354" s="107"/>
      <c r="FH354" s="107"/>
      <c r="FI354" s="107"/>
      <c r="FJ354" s="107"/>
      <c r="FK354" s="107"/>
      <c r="FL354" s="107"/>
      <c r="FM354" s="107"/>
      <c r="FN354" s="107"/>
      <c r="FO354" s="107"/>
      <c r="FP354" s="107"/>
      <c r="FQ354" s="107"/>
      <c r="FR354" s="107"/>
      <c r="FS354" s="107"/>
      <c r="FT354" s="107"/>
      <c r="FU354" s="107"/>
      <c r="FV354" s="107"/>
      <c r="FW354" s="107"/>
      <c r="FX354" s="107"/>
      <c r="FY354" s="107"/>
      <c r="FZ354" s="107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</row>
    <row r="355" spans="1:219" x14ac:dyDescent="0.25">
      <c r="A355" s="107"/>
      <c r="B355" s="107"/>
      <c r="C355" s="107"/>
      <c r="D355" s="107"/>
      <c r="E355" s="107"/>
      <c r="F355" s="107"/>
      <c r="G355" s="107"/>
      <c r="H355" s="107"/>
      <c r="I355" s="308"/>
      <c r="J355" s="308"/>
      <c r="K355" s="308"/>
      <c r="L355" s="308"/>
      <c r="M355" s="308"/>
      <c r="N355" s="308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364"/>
      <c r="BR355" s="364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  <c r="EZ355" s="107"/>
      <c r="FA355" s="107"/>
      <c r="FB355" s="107"/>
      <c r="FC355" s="107"/>
      <c r="FD355" s="107"/>
      <c r="FE355" s="107"/>
      <c r="FF355" s="107"/>
      <c r="FG355" s="107"/>
      <c r="FH355" s="107"/>
      <c r="FI355" s="107"/>
      <c r="FJ355" s="107"/>
      <c r="FK355" s="107"/>
      <c r="FL355" s="107"/>
      <c r="FM355" s="107"/>
      <c r="FN355" s="107"/>
      <c r="FO355" s="107"/>
      <c r="FP355" s="107"/>
      <c r="FQ355" s="107"/>
      <c r="FR355" s="107"/>
      <c r="FS355" s="107"/>
      <c r="FT355" s="107"/>
      <c r="FU355" s="107"/>
      <c r="FV355" s="107"/>
      <c r="FW355" s="107"/>
      <c r="FX355" s="107"/>
      <c r="FY355" s="107"/>
      <c r="FZ355" s="107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</row>
    <row r="356" spans="1:219" x14ac:dyDescent="0.25">
      <c r="A356" s="107"/>
      <c r="B356" s="107"/>
      <c r="C356" s="107"/>
      <c r="D356" s="107"/>
      <c r="E356" s="107"/>
      <c r="F356" s="107"/>
      <c r="G356" s="107"/>
      <c r="H356" s="107"/>
      <c r="I356" s="308"/>
      <c r="J356" s="308"/>
      <c r="K356" s="308"/>
      <c r="L356" s="308"/>
      <c r="M356" s="308"/>
      <c r="N356" s="308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364"/>
      <c r="BR356" s="364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7"/>
      <c r="FA356" s="107"/>
      <c r="FB356" s="107"/>
      <c r="FC356" s="107"/>
      <c r="FD356" s="107"/>
      <c r="FE356" s="107"/>
      <c r="FF356" s="107"/>
      <c r="FG356" s="107"/>
      <c r="FH356" s="107"/>
      <c r="FI356" s="107"/>
      <c r="FJ356" s="107"/>
      <c r="FK356" s="107"/>
      <c r="FL356" s="107"/>
      <c r="FM356" s="107"/>
      <c r="FN356" s="107"/>
      <c r="FO356" s="107"/>
      <c r="FP356" s="107"/>
      <c r="FQ356" s="107"/>
      <c r="FR356" s="107"/>
      <c r="FS356" s="107"/>
      <c r="FT356" s="107"/>
      <c r="FU356" s="107"/>
      <c r="FV356" s="107"/>
      <c r="FW356" s="107"/>
      <c r="FX356" s="107"/>
      <c r="FY356" s="107"/>
      <c r="FZ356" s="107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</row>
    <row r="357" spans="1:219" x14ac:dyDescent="0.25">
      <c r="A357" s="107"/>
      <c r="B357" s="107"/>
      <c r="C357" s="107"/>
      <c r="D357" s="107"/>
      <c r="E357" s="107"/>
      <c r="F357" s="107"/>
      <c r="G357" s="107"/>
      <c r="H357" s="107"/>
      <c r="I357" s="308"/>
      <c r="J357" s="308"/>
      <c r="K357" s="308"/>
      <c r="L357" s="308"/>
      <c r="M357" s="308"/>
      <c r="N357" s="308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364"/>
      <c r="BR357" s="364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</row>
    <row r="358" spans="1:219" x14ac:dyDescent="0.25">
      <c r="A358" s="107"/>
      <c r="B358" s="107"/>
      <c r="C358" s="107"/>
      <c r="D358" s="107"/>
      <c r="E358" s="107"/>
      <c r="F358" s="107"/>
      <c r="G358" s="107"/>
      <c r="H358" s="107"/>
      <c r="I358" s="308"/>
      <c r="J358" s="308"/>
      <c r="K358" s="308"/>
      <c r="L358" s="308"/>
      <c r="M358" s="308"/>
      <c r="N358" s="308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364"/>
      <c r="BR358" s="364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  <c r="EZ358" s="107"/>
      <c r="FA358" s="107"/>
      <c r="FB358" s="107"/>
      <c r="FC358" s="107"/>
      <c r="FD358" s="107"/>
      <c r="FE358" s="107"/>
      <c r="FF358" s="107"/>
      <c r="FG358" s="107"/>
      <c r="FH358" s="107"/>
      <c r="FI358" s="107"/>
      <c r="FJ358" s="107"/>
      <c r="FK358" s="107"/>
      <c r="FL358" s="107"/>
      <c r="FM358" s="107"/>
      <c r="FN358" s="107"/>
      <c r="FO358" s="107"/>
      <c r="FP358" s="107"/>
      <c r="FQ358" s="107"/>
      <c r="FR358" s="107"/>
      <c r="FS358" s="107"/>
      <c r="FT358" s="107"/>
      <c r="FU358" s="107"/>
      <c r="FV358" s="107"/>
      <c r="FW358" s="107"/>
      <c r="FX358" s="107"/>
      <c r="FY358" s="107"/>
      <c r="FZ358" s="107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</row>
    <row r="359" spans="1:219" x14ac:dyDescent="0.25">
      <c r="A359" s="107"/>
      <c r="B359" s="107"/>
      <c r="C359" s="107"/>
      <c r="D359" s="107"/>
      <c r="E359" s="107"/>
      <c r="F359" s="107"/>
      <c r="G359" s="107"/>
      <c r="H359" s="107"/>
      <c r="I359" s="308"/>
      <c r="J359" s="308"/>
      <c r="K359" s="308"/>
      <c r="L359" s="308"/>
      <c r="M359" s="308"/>
      <c r="N359" s="308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364"/>
      <c r="BR359" s="364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  <c r="EZ359" s="107"/>
      <c r="FA359" s="107"/>
      <c r="FB359" s="107"/>
      <c r="FC359" s="107"/>
      <c r="FD359" s="107"/>
      <c r="FE359" s="107"/>
      <c r="FF359" s="107"/>
      <c r="FG359" s="107"/>
      <c r="FH359" s="107"/>
      <c r="FI359" s="107"/>
      <c r="FJ359" s="107"/>
      <c r="FK359" s="107"/>
      <c r="FL359" s="107"/>
      <c r="FM359" s="107"/>
      <c r="FN359" s="107"/>
      <c r="FO359" s="107"/>
      <c r="FP359" s="107"/>
      <c r="FQ359" s="107"/>
      <c r="FR359" s="107"/>
      <c r="FS359" s="107"/>
      <c r="FT359" s="107"/>
      <c r="FU359" s="107"/>
      <c r="FV359" s="107"/>
      <c r="FW359" s="107"/>
      <c r="FX359" s="107"/>
      <c r="FY359" s="107"/>
      <c r="FZ359" s="107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</row>
    <row r="360" spans="1:219" x14ac:dyDescent="0.25">
      <c r="A360" s="107"/>
      <c r="B360" s="107"/>
      <c r="C360" s="107"/>
      <c r="D360" s="107"/>
      <c r="E360" s="107"/>
      <c r="F360" s="107"/>
      <c r="G360" s="107"/>
      <c r="H360" s="107"/>
      <c r="I360" s="308"/>
      <c r="J360" s="308"/>
      <c r="K360" s="308"/>
      <c r="L360" s="308"/>
      <c r="M360" s="308"/>
      <c r="N360" s="308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364"/>
      <c r="BR360" s="364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7"/>
      <c r="FA360" s="107"/>
      <c r="FB360" s="107"/>
      <c r="FC360" s="107"/>
      <c r="FD360" s="107"/>
      <c r="FE360" s="107"/>
      <c r="FF360" s="107"/>
      <c r="FG360" s="107"/>
      <c r="FH360" s="107"/>
      <c r="FI360" s="107"/>
      <c r="FJ360" s="107"/>
      <c r="FK360" s="107"/>
      <c r="FL360" s="107"/>
      <c r="FM360" s="107"/>
      <c r="FN360" s="107"/>
      <c r="FO360" s="107"/>
      <c r="FP360" s="107"/>
      <c r="FQ360" s="107"/>
      <c r="FR360" s="107"/>
      <c r="FS360" s="107"/>
      <c r="FT360" s="107"/>
      <c r="FU360" s="107"/>
      <c r="FV360" s="107"/>
      <c r="FW360" s="107"/>
      <c r="FX360" s="107"/>
      <c r="FY360" s="107"/>
      <c r="FZ360" s="107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</row>
    <row r="361" spans="1:219" x14ac:dyDescent="0.25">
      <c r="A361" s="107"/>
      <c r="B361" s="107"/>
      <c r="C361" s="107"/>
      <c r="D361" s="107"/>
      <c r="E361" s="107"/>
      <c r="F361" s="107"/>
      <c r="G361" s="107"/>
      <c r="H361" s="107"/>
      <c r="I361" s="308"/>
      <c r="J361" s="308"/>
      <c r="K361" s="308"/>
      <c r="L361" s="308"/>
      <c r="M361" s="308"/>
      <c r="N361" s="308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364"/>
      <c r="BR361" s="364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</row>
    <row r="362" spans="1:219" x14ac:dyDescent="0.25">
      <c r="A362" s="107"/>
      <c r="B362" s="107"/>
      <c r="C362" s="107"/>
      <c r="D362" s="107"/>
      <c r="E362" s="107"/>
      <c r="F362" s="107"/>
      <c r="G362" s="107"/>
      <c r="H362" s="107"/>
      <c r="I362" s="308"/>
      <c r="J362" s="308"/>
      <c r="K362" s="308"/>
      <c r="L362" s="308"/>
      <c r="M362" s="308"/>
      <c r="N362" s="308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364"/>
      <c r="BR362" s="364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  <c r="EZ362" s="107"/>
      <c r="FA362" s="107"/>
      <c r="FB362" s="107"/>
      <c r="FC362" s="107"/>
      <c r="FD362" s="107"/>
      <c r="FE362" s="107"/>
      <c r="FF362" s="107"/>
      <c r="FG362" s="107"/>
      <c r="FH362" s="107"/>
      <c r="FI362" s="107"/>
      <c r="FJ362" s="107"/>
      <c r="FK362" s="107"/>
      <c r="FL362" s="107"/>
      <c r="FM362" s="107"/>
      <c r="FN362" s="107"/>
      <c r="FO362" s="107"/>
      <c r="FP362" s="107"/>
      <c r="FQ362" s="107"/>
      <c r="FR362" s="107"/>
      <c r="FS362" s="107"/>
      <c r="FT362" s="107"/>
      <c r="FU362" s="107"/>
      <c r="FV362" s="107"/>
      <c r="FW362" s="107"/>
      <c r="FX362" s="107"/>
      <c r="FY362" s="107"/>
      <c r="FZ362" s="107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</row>
    <row r="363" spans="1:219" x14ac:dyDescent="0.25">
      <c r="A363" s="107"/>
      <c r="B363" s="107"/>
      <c r="C363" s="107"/>
      <c r="D363" s="107"/>
      <c r="E363" s="107"/>
      <c r="F363" s="107"/>
      <c r="G363" s="107"/>
      <c r="H363" s="107"/>
      <c r="I363" s="308"/>
      <c r="J363" s="308"/>
      <c r="K363" s="308"/>
      <c r="L363" s="308"/>
      <c r="M363" s="308"/>
      <c r="N363" s="308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364"/>
      <c r="BR363" s="364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  <c r="EZ363" s="107"/>
      <c r="FA363" s="107"/>
      <c r="FB363" s="107"/>
      <c r="FC363" s="107"/>
      <c r="FD363" s="107"/>
      <c r="FE363" s="107"/>
      <c r="FF363" s="107"/>
      <c r="FG363" s="107"/>
      <c r="FH363" s="107"/>
      <c r="FI363" s="107"/>
      <c r="FJ363" s="107"/>
      <c r="FK363" s="107"/>
      <c r="FL363" s="107"/>
      <c r="FM363" s="107"/>
      <c r="FN363" s="107"/>
      <c r="FO363" s="107"/>
      <c r="FP363" s="107"/>
      <c r="FQ363" s="107"/>
      <c r="FR363" s="107"/>
      <c r="FS363" s="107"/>
      <c r="FT363" s="107"/>
      <c r="FU363" s="107"/>
      <c r="FV363" s="107"/>
      <c r="FW363" s="107"/>
      <c r="FX363" s="107"/>
      <c r="FY363" s="107"/>
      <c r="FZ363" s="107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</row>
    <row r="364" spans="1:219" x14ac:dyDescent="0.25">
      <c r="A364" s="107"/>
      <c r="B364" s="107"/>
      <c r="C364" s="107"/>
      <c r="D364" s="107"/>
      <c r="E364" s="107"/>
      <c r="F364" s="107"/>
      <c r="G364" s="107"/>
      <c r="H364" s="107"/>
      <c r="I364" s="308"/>
      <c r="J364" s="308"/>
      <c r="K364" s="308"/>
      <c r="L364" s="308"/>
      <c r="M364" s="308"/>
      <c r="N364" s="308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364"/>
      <c r="BR364" s="364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7"/>
      <c r="FA364" s="107"/>
      <c r="FB364" s="107"/>
      <c r="FC364" s="107"/>
      <c r="FD364" s="107"/>
      <c r="FE364" s="107"/>
      <c r="FF364" s="107"/>
      <c r="FG364" s="107"/>
      <c r="FH364" s="107"/>
      <c r="FI364" s="107"/>
      <c r="FJ364" s="107"/>
      <c r="FK364" s="107"/>
      <c r="FL364" s="107"/>
      <c r="FM364" s="107"/>
      <c r="FN364" s="107"/>
      <c r="FO364" s="107"/>
      <c r="FP364" s="107"/>
      <c r="FQ364" s="107"/>
      <c r="FR364" s="107"/>
      <c r="FS364" s="107"/>
      <c r="FT364" s="107"/>
      <c r="FU364" s="107"/>
      <c r="FV364" s="107"/>
      <c r="FW364" s="107"/>
      <c r="FX364" s="107"/>
      <c r="FY364" s="107"/>
      <c r="FZ364" s="107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</row>
    <row r="365" spans="1:219" x14ac:dyDescent="0.25">
      <c r="A365" s="107"/>
      <c r="B365" s="107"/>
      <c r="C365" s="107"/>
      <c r="D365" s="107"/>
      <c r="E365" s="107"/>
      <c r="F365" s="107"/>
      <c r="G365" s="107"/>
      <c r="H365" s="107"/>
      <c r="I365" s="308"/>
      <c r="J365" s="308"/>
      <c r="K365" s="308"/>
      <c r="L365" s="308"/>
      <c r="M365" s="308"/>
      <c r="N365" s="308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364"/>
      <c r="BR365" s="364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  <c r="EZ365" s="107"/>
      <c r="FA365" s="107"/>
      <c r="FB365" s="107"/>
      <c r="FC365" s="107"/>
      <c r="FD365" s="107"/>
      <c r="FE365" s="107"/>
      <c r="FF365" s="107"/>
      <c r="FG365" s="107"/>
      <c r="FH365" s="107"/>
      <c r="FI365" s="107"/>
      <c r="FJ365" s="107"/>
      <c r="FK365" s="107"/>
      <c r="FL365" s="107"/>
      <c r="FM365" s="107"/>
      <c r="FN365" s="107"/>
      <c r="FO365" s="107"/>
      <c r="FP365" s="107"/>
      <c r="FQ365" s="107"/>
      <c r="FR365" s="107"/>
      <c r="FS365" s="107"/>
      <c r="FT365" s="107"/>
      <c r="FU365" s="107"/>
      <c r="FV365" s="107"/>
      <c r="FW365" s="107"/>
      <c r="FX365" s="107"/>
      <c r="FY365" s="107"/>
      <c r="FZ365" s="107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</row>
    <row r="366" spans="1:219" x14ac:dyDescent="0.25">
      <c r="A366" s="107"/>
      <c r="B366" s="107"/>
      <c r="C366" s="107"/>
      <c r="D366" s="107"/>
      <c r="E366" s="107"/>
      <c r="F366" s="107"/>
      <c r="G366" s="107"/>
      <c r="H366" s="107"/>
      <c r="I366" s="308"/>
      <c r="J366" s="308"/>
      <c r="K366" s="308"/>
      <c r="L366" s="308"/>
      <c r="M366" s="308"/>
      <c r="N366" s="308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364"/>
      <c r="BR366" s="364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  <c r="EZ366" s="107"/>
      <c r="FA366" s="107"/>
      <c r="FB366" s="107"/>
      <c r="FC366" s="107"/>
      <c r="FD366" s="107"/>
      <c r="FE366" s="107"/>
      <c r="FF366" s="107"/>
      <c r="FG366" s="107"/>
      <c r="FH366" s="107"/>
      <c r="FI366" s="107"/>
      <c r="FJ366" s="107"/>
      <c r="FK366" s="107"/>
      <c r="FL366" s="107"/>
      <c r="FM366" s="107"/>
      <c r="FN366" s="107"/>
      <c r="FO366" s="107"/>
      <c r="FP366" s="107"/>
      <c r="FQ366" s="107"/>
      <c r="FR366" s="107"/>
      <c r="FS366" s="107"/>
      <c r="FT366" s="107"/>
      <c r="FU366" s="107"/>
      <c r="FV366" s="107"/>
      <c r="FW366" s="107"/>
      <c r="FX366" s="107"/>
      <c r="FY366" s="107"/>
      <c r="FZ366" s="107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</row>
    <row r="367" spans="1:219" x14ac:dyDescent="0.25">
      <c r="A367" s="107"/>
      <c r="B367" s="107"/>
      <c r="C367" s="107"/>
      <c r="D367" s="107"/>
      <c r="E367" s="107"/>
      <c r="F367" s="107"/>
      <c r="G367" s="107"/>
      <c r="H367" s="107"/>
      <c r="I367" s="308"/>
      <c r="J367" s="308"/>
      <c r="K367" s="308"/>
      <c r="L367" s="308"/>
      <c r="M367" s="308"/>
      <c r="N367" s="308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364"/>
      <c r="BR367" s="364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  <c r="EZ367" s="107"/>
      <c r="FA367" s="107"/>
      <c r="FB367" s="107"/>
      <c r="FC367" s="107"/>
      <c r="FD367" s="107"/>
      <c r="FE367" s="107"/>
      <c r="FF367" s="107"/>
      <c r="FG367" s="107"/>
      <c r="FH367" s="107"/>
      <c r="FI367" s="107"/>
      <c r="FJ367" s="107"/>
      <c r="FK367" s="107"/>
      <c r="FL367" s="107"/>
      <c r="FM367" s="107"/>
      <c r="FN367" s="107"/>
      <c r="FO367" s="107"/>
      <c r="FP367" s="107"/>
      <c r="FQ367" s="107"/>
      <c r="FR367" s="107"/>
      <c r="FS367" s="107"/>
      <c r="FT367" s="107"/>
      <c r="FU367" s="107"/>
      <c r="FV367" s="107"/>
      <c r="FW367" s="107"/>
      <c r="FX367" s="107"/>
      <c r="FY367" s="107"/>
      <c r="FZ367" s="107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</row>
    <row r="368" spans="1:219" x14ac:dyDescent="0.25">
      <c r="A368" s="107"/>
      <c r="B368" s="107"/>
      <c r="C368" s="107"/>
      <c r="D368" s="107"/>
      <c r="E368" s="107"/>
      <c r="F368" s="107"/>
      <c r="G368" s="107"/>
      <c r="H368" s="107"/>
      <c r="I368" s="308"/>
      <c r="J368" s="308"/>
      <c r="K368" s="308"/>
      <c r="L368" s="308"/>
      <c r="M368" s="308"/>
      <c r="N368" s="308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364"/>
      <c r="BR368" s="364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7"/>
      <c r="FA368" s="107"/>
      <c r="FB368" s="107"/>
      <c r="FC368" s="107"/>
      <c r="FD368" s="107"/>
      <c r="FE368" s="107"/>
      <c r="FF368" s="107"/>
      <c r="FG368" s="107"/>
      <c r="FH368" s="107"/>
      <c r="FI368" s="107"/>
      <c r="FJ368" s="107"/>
      <c r="FK368" s="107"/>
      <c r="FL368" s="107"/>
      <c r="FM368" s="107"/>
      <c r="FN368" s="107"/>
      <c r="FO368" s="107"/>
      <c r="FP368" s="107"/>
      <c r="FQ368" s="107"/>
      <c r="FR368" s="107"/>
      <c r="FS368" s="107"/>
      <c r="FT368" s="107"/>
      <c r="FU368" s="107"/>
      <c r="FV368" s="107"/>
      <c r="FW368" s="107"/>
      <c r="FX368" s="107"/>
      <c r="FY368" s="107"/>
      <c r="FZ368" s="107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</row>
    <row r="369" spans="1:219" x14ac:dyDescent="0.25">
      <c r="A369" s="107"/>
      <c r="B369" s="107"/>
      <c r="C369" s="107"/>
      <c r="D369" s="107"/>
      <c r="E369" s="107"/>
      <c r="F369" s="107"/>
      <c r="G369" s="107"/>
      <c r="H369" s="107"/>
      <c r="I369" s="308"/>
      <c r="J369" s="308"/>
      <c r="K369" s="308"/>
      <c r="L369" s="308"/>
      <c r="M369" s="308"/>
      <c r="N369" s="308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364"/>
      <c r="BR369" s="364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  <c r="EZ369" s="107"/>
      <c r="FA369" s="107"/>
      <c r="FB369" s="107"/>
      <c r="FC369" s="107"/>
      <c r="FD369" s="107"/>
      <c r="FE369" s="107"/>
      <c r="FF369" s="107"/>
      <c r="FG369" s="107"/>
      <c r="FH369" s="107"/>
      <c r="FI369" s="107"/>
      <c r="FJ369" s="107"/>
      <c r="FK369" s="107"/>
      <c r="FL369" s="107"/>
      <c r="FM369" s="107"/>
      <c r="FN369" s="107"/>
      <c r="FO369" s="107"/>
      <c r="FP369" s="107"/>
      <c r="FQ369" s="107"/>
      <c r="FR369" s="107"/>
      <c r="FS369" s="107"/>
      <c r="FT369" s="107"/>
      <c r="FU369" s="107"/>
      <c r="FV369" s="107"/>
      <c r="FW369" s="107"/>
      <c r="FX369" s="107"/>
      <c r="FY369" s="107"/>
      <c r="FZ369" s="107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</row>
    <row r="370" spans="1:219" x14ac:dyDescent="0.25">
      <c r="A370" s="107"/>
      <c r="B370" s="107"/>
      <c r="C370" s="107"/>
      <c r="D370" s="107"/>
      <c r="E370" s="107"/>
      <c r="F370" s="107"/>
      <c r="G370" s="107"/>
      <c r="H370" s="107"/>
      <c r="I370" s="308"/>
      <c r="J370" s="308"/>
      <c r="K370" s="308"/>
      <c r="L370" s="308"/>
      <c r="M370" s="308"/>
      <c r="N370" s="308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364"/>
      <c r="BR370" s="364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</row>
    <row r="371" spans="1:219" x14ac:dyDescent="0.25">
      <c r="A371" s="107"/>
      <c r="B371" s="107"/>
      <c r="C371" s="107"/>
      <c r="D371" s="107"/>
      <c r="E371" s="107"/>
      <c r="F371" s="107"/>
      <c r="G371" s="107"/>
      <c r="H371" s="107"/>
      <c r="I371" s="308"/>
      <c r="J371" s="308"/>
      <c r="K371" s="308"/>
      <c r="L371" s="308"/>
      <c r="M371" s="308"/>
      <c r="N371" s="308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364"/>
      <c r="BR371" s="364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  <c r="EZ371" s="107"/>
      <c r="FA371" s="107"/>
      <c r="FB371" s="107"/>
      <c r="FC371" s="107"/>
      <c r="FD371" s="107"/>
      <c r="FE371" s="107"/>
      <c r="FF371" s="107"/>
      <c r="FG371" s="107"/>
      <c r="FH371" s="107"/>
      <c r="FI371" s="107"/>
      <c r="FJ371" s="107"/>
      <c r="FK371" s="107"/>
      <c r="FL371" s="107"/>
      <c r="FM371" s="107"/>
      <c r="FN371" s="107"/>
      <c r="FO371" s="107"/>
      <c r="FP371" s="107"/>
      <c r="FQ371" s="107"/>
      <c r="FR371" s="107"/>
      <c r="FS371" s="107"/>
      <c r="FT371" s="107"/>
      <c r="FU371" s="107"/>
      <c r="FV371" s="107"/>
      <c r="FW371" s="107"/>
      <c r="FX371" s="107"/>
      <c r="FY371" s="107"/>
      <c r="FZ371" s="107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</row>
    <row r="372" spans="1:219" x14ac:dyDescent="0.25">
      <c r="A372" s="107"/>
      <c r="B372" s="107"/>
      <c r="C372" s="107"/>
      <c r="D372" s="107"/>
      <c r="E372" s="107"/>
      <c r="F372" s="107"/>
      <c r="G372" s="107"/>
      <c r="H372" s="107"/>
      <c r="I372" s="308"/>
      <c r="J372" s="308"/>
      <c r="K372" s="308"/>
      <c r="L372" s="308"/>
      <c r="M372" s="308"/>
      <c r="N372" s="308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364"/>
      <c r="BR372" s="364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7"/>
      <c r="FA372" s="107"/>
      <c r="FB372" s="107"/>
      <c r="FC372" s="107"/>
      <c r="FD372" s="107"/>
      <c r="FE372" s="107"/>
      <c r="FF372" s="107"/>
      <c r="FG372" s="107"/>
      <c r="FH372" s="107"/>
      <c r="FI372" s="107"/>
      <c r="FJ372" s="107"/>
      <c r="FK372" s="107"/>
      <c r="FL372" s="107"/>
      <c r="FM372" s="107"/>
      <c r="FN372" s="107"/>
      <c r="FO372" s="107"/>
      <c r="FP372" s="107"/>
      <c r="FQ372" s="107"/>
      <c r="FR372" s="107"/>
      <c r="FS372" s="107"/>
      <c r="FT372" s="107"/>
      <c r="FU372" s="107"/>
      <c r="FV372" s="107"/>
      <c r="FW372" s="107"/>
      <c r="FX372" s="107"/>
      <c r="FY372" s="107"/>
      <c r="FZ372" s="107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</row>
    <row r="373" spans="1:219" x14ac:dyDescent="0.25">
      <c r="A373" s="107"/>
      <c r="B373" s="107"/>
      <c r="C373" s="107"/>
      <c r="D373" s="107"/>
      <c r="E373" s="107"/>
      <c r="F373" s="107"/>
      <c r="G373" s="107"/>
      <c r="H373" s="107"/>
      <c r="I373" s="308"/>
      <c r="J373" s="308"/>
      <c r="K373" s="308"/>
      <c r="L373" s="308"/>
      <c r="M373" s="308"/>
      <c r="N373" s="308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364"/>
      <c r="BR373" s="364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  <c r="EZ373" s="107"/>
      <c r="FA373" s="107"/>
      <c r="FB373" s="107"/>
      <c r="FC373" s="107"/>
      <c r="FD373" s="107"/>
      <c r="FE373" s="107"/>
      <c r="FF373" s="107"/>
      <c r="FG373" s="107"/>
      <c r="FH373" s="107"/>
      <c r="FI373" s="107"/>
      <c r="FJ373" s="107"/>
      <c r="FK373" s="107"/>
      <c r="FL373" s="107"/>
      <c r="FM373" s="107"/>
      <c r="FN373" s="107"/>
      <c r="FO373" s="107"/>
      <c r="FP373" s="107"/>
      <c r="FQ373" s="107"/>
      <c r="FR373" s="107"/>
      <c r="FS373" s="107"/>
      <c r="FT373" s="107"/>
      <c r="FU373" s="107"/>
      <c r="FV373" s="107"/>
      <c r="FW373" s="107"/>
      <c r="FX373" s="107"/>
      <c r="FY373" s="107"/>
      <c r="FZ373" s="107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</row>
    <row r="374" spans="1:219" x14ac:dyDescent="0.25">
      <c r="A374" s="107"/>
      <c r="B374" s="107"/>
      <c r="C374" s="107"/>
      <c r="D374" s="107"/>
      <c r="E374" s="107"/>
      <c r="F374" s="107"/>
      <c r="G374" s="107"/>
      <c r="H374" s="107"/>
      <c r="I374" s="308"/>
      <c r="J374" s="308"/>
      <c r="K374" s="308"/>
      <c r="L374" s="308"/>
      <c r="M374" s="308"/>
      <c r="N374" s="308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364"/>
      <c r="BR374" s="364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  <c r="EZ374" s="107"/>
      <c r="FA374" s="107"/>
      <c r="FB374" s="107"/>
      <c r="FC374" s="107"/>
      <c r="FD374" s="107"/>
      <c r="FE374" s="107"/>
      <c r="FF374" s="107"/>
      <c r="FG374" s="107"/>
      <c r="FH374" s="107"/>
      <c r="FI374" s="107"/>
      <c r="FJ374" s="107"/>
      <c r="FK374" s="107"/>
      <c r="FL374" s="107"/>
      <c r="FM374" s="107"/>
      <c r="FN374" s="107"/>
      <c r="FO374" s="107"/>
      <c r="FP374" s="107"/>
      <c r="FQ374" s="107"/>
      <c r="FR374" s="107"/>
      <c r="FS374" s="107"/>
      <c r="FT374" s="107"/>
      <c r="FU374" s="107"/>
      <c r="FV374" s="107"/>
      <c r="FW374" s="107"/>
      <c r="FX374" s="107"/>
      <c r="FY374" s="107"/>
      <c r="FZ374" s="107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</row>
    <row r="375" spans="1:219" x14ac:dyDescent="0.25">
      <c r="A375" s="107"/>
      <c r="B375" s="107"/>
      <c r="C375" s="107"/>
      <c r="D375" s="107"/>
      <c r="E375" s="107"/>
      <c r="F375" s="107"/>
      <c r="G375" s="107"/>
      <c r="H375" s="107"/>
      <c r="I375" s="308"/>
      <c r="J375" s="308"/>
      <c r="K375" s="308"/>
      <c r="L375" s="308"/>
      <c r="M375" s="308"/>
      <c r="N375" s="308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364"/>
      <c r="BR375" s="364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  <c r="EZ375" s="107"/>
      <c r="FA375" s="107"/>
      <c r="FB375" s="107"/>
      <c r="FC375" s="107"/>
      <c r="FD375" s="107"/>
      <c r="FE375" s="107"/>
      <c r="FF375" s="107"/>
      <c r="FG375" s="107"/>
      <c r="FH375" s="107"/>
      <c r="FI375" s="107"/>
      <c r="FJ375" s="107"/>
      <c r="FK375" s="107"/>
      <c r="FL375" s="107"/>
      <c r="FM375" s="107"/>
      <c r="FN375" s="107"/>
      <c r="FO375" s="107"/>
      <c r="FP375" s="107"/>
      <c r="FQ375" s="107"/>
      <c r="FR375" s="107"/>
      <c r="FS375" s="107"/>
      <c r="FT375" s="107"/>
      <c r="FU375" s="107"/>
      <c r="FV375" s="107"/>
      <c r="FW375" s="107"/>
      <c r="FX375" s="107"/>
      <c r="FY375" s="107"/>
      <c r="FZ375" s="107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</row>
    <row r="376" spans="1:219" x14ac:dyDescent="0.25">
      <c r="A376" s="107"/>
      <c r="B376" s="107"/>
      <c r="C376" s="107"/>
      <c r="D376" s="107"/>
      <c r="E376" s="107"/>
      <c r="F376" s="107"/>
      <c r="G376" s="107"/>
      <c r="H376" s="107"/>
      <c r="I376" s="308"/>
      <c r="J376" s="308"/>
      <c r="K376" s="308"/>
      <c r="L376" s="308"/>
      <c r="M376" s="308"/>
      <c r="N376" s="308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364"/>
      <c r="BR376" s="364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  <c r="EZ376" s="107"/>
      <c r="FA376" s="107"/>
      <c r="FB376" s="107"/>
      <c r="FC376" s="107"/>
      <c r="FD376" s="107"/>
      <c r="FE376" s="107"/>
      <c r="FF376" s="107"/>
      <c r="FG376" s="107"/>
      <c r="FH376" s="107"/>
      <c r="FI376" s="107"/>
      <c r="FJ376" s="107"/>
      <c r="FK376" s="107"/>
      <c r="FL376" s="107"/>
      <c r="FM376" s="107"/>
      <c r="FN376" s="107"/>
      <c r="FO376" s="107"/>
      <c r="FP376" s="107"/>
      <c r="FQ376" s="107"/>
      <c r="FR376" s="107"/>
      <c r="FS376" s="107"/>
      <c r="FT376" s="107"/>
      <c r="FU376" s="107"/>
      <c r="FV376" s="107"/>
      <c r="FW376" s="107"/>
      <c r="FX376" s="107"/>
      <c r="FY376" s="107"/>
      <c r="FZ376" s="107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</row>
    <row r="377" spans="1:219" x14ac:dyDescent="0.25">
      <c r="A377" s="107"/>
      <c r="B377" s="107"/>
      <c r="C377" s="107"/>
      <c r="D377" s="107"/>
      <c r="E377" s="107"/>
      <c r="F377" s="107"/>
      <c r="G377" s="107"/>
      <c r="H377" s="107"/>
      <c r="I377" s="308"/>
      <c r="J377" s="308"/>
      <c r="K377" s="308"/>
      <c r="L377" s="308"/>
      <c r="M377" s="308"/>
      <c r="N377" s="308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364"/>
      <c r="BR377" s="364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  <c r="EG377" s="107"/>
      <c r="EH377" s="107"/>
      <c r="EI377" s="107"/>
      <c r="EJ377" s="107"/>
      <c r="EK377" s="107"/>
      <c r="EL377" s="107"/>
      <c r="EM377" s="107"/>
      <c r="EN377" s="107"/>
      <c r="EO377" s="107"/>
      <c r="EP377" s="107"/>
      <c r="EQ377" s="107"/>
      <c r="ER377" s="107"/>
      <c r="ES377" s="107"/>
      <c r="ET377" s="107"/>
      <c r="EU377" s="107"/>
      <c r="EV377" s="107"/>
      <c r="EW377" s="107"/>
      <c r="EX377" s="107"/>
      <c r="EY377" s="107"/>
      <c r="EZ377" s="107"/>
      <c r="FA377" s="107"/>
      <c r="FB377" s="107"/>
      <c r="FC377" s="107"/>
      <c r="FD377" s="107"/>
      <c r="FE377" s="107"/>
      <c r="FF377" s="107"/>
      <c r="FG377" s="107"/>
      <c r="FH377" s="107"/>
      <c r="FI377" s="107"/>
      <c r="FJ377" s="107"/>
      <c r="FK377" s="107"/>
      <c r="FL377" s="107"/>
      <c r="FM377" s="107"/>
      <c r="FN377" s="107"/>
      <c r="FO377" s="107"/>
      <c r="FP377" s="107"/>
      <c r="FQ377" s="107"/>
      <c r="FR377" s="107"/>
      <c r="FS377" s="107"/>
      <c r="FT377" s="107"/>
      <c r="FU377" s="107"/>
      <c r="FV377" s="107"/>
      <c r="FW377" s="107"/>
      <c r="FX377" s="107"/>
      <c r="FY377" s="107"/>
      <c r="FZ377" s="107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</row>
    <row r="378" spans="1:219" x14ac:dyDescent="0.25">
      <c r="A378" s="107"/>
      <c r="B378" s="107"/>
      <c r="C378" s="107"/>
      <c r="D378" s="107"/>
      <c r="E378" s="107"/>
      <c r="F378" s="107"/>
      <c r="G378" s="107"/>
      <c r="H378" s="107"/>
      <c r="I378" s="308"/>
      <c r="J378" s="308"/>
      <c r="K378" s="308"/>
      <c r="L378" s="308"/>
      <c r="M378" s="308"/>
      <c r="N378" s="308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364"/>
      <c r="BR378" s="364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  <c r="EZ378" s="107"/>
      <c r="FA378" s="107"/>
      <c r="FB378" s="107"/>
      <c r="FC378" s="107"/>
      <c r="FD378" s="107"/>
      <c r="FE378" s="107"/>
      <c r="FF378" s="107"/>
      <c r="FG378" s="107"/>
      <c r="FH378" s="107"/>
      <c r="FI378" s="107"/>
      <c r="FJ378" s="107"/>
      <c r="FK378" s="107"/>
      <c r="FL378" s="107"/>
      <c r="FM378" s="107"/>
      <c r="FN378" s="107"/>
      <c r="FO378" s="107"/>
      <c r="FP378" s="107"/>
      <c r="FQ378" s="107"/>
      <c r="FR378" s="107"/>
      <c r="FS378" s="107"/>
      <c r="FT378" s="107"/>
      <c r="FU378" s="107"/>
      <c r="FV378" s="107"/>
      <c r="FW378" s="107"/>
      <c r="FX378" s="107"/>
      <c r="FY378" s="107"/>
      <c r="FZ378" s="107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</row>
    <row r="379" spans="1:219" x14ac:dyDescent="0.25">
      <c r="A379" s="107"/>
      <c r="B379" s="107"/>
      <c r="C379" s="107"/>
      <c r="D379" s="107"/>
      <c r="E379" s="107"/>
      <c r="F379" s="107"/>
      <c r="G379" s="107"/>
      <c r="H379" s="107"/>
      <c r="I379" s="308"/>
      <c r="J379" s="308"/>
      <c r="K379" s="308"/>
      <c r="L379" s="308"/>
      <c r="M379" s="308"/>
      <c r="N379" s="308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364"/>
      <c r="BR379" s="364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07"/>
      <c r="EN379" s="107"/>
      <c r="EO379" s="107"/>
      <c r="EP379" s="107"/>
      <c r="EQ379" s="107"/>
      <c r="ER379" s="107"/>
      <c r="ES379" s="107"/>
      <c r="ET379" s="107"/>
      <c r="EU379" s="107"/>
      <c r="EV379" s="107"/>
      <c r="EW379" s="107"/>
      <c r="EX379" s="107"/>
      <c r="EY379" s="107"/>
      <c r="EZ379" s="107"/>
      <c r="FA379" s="107"/>
      <c r="FB379" s="107"/>
      <c r="FC379" s="107"/>
      <c r="FD379" s="107"/>
      <c r="FE379" s="107"/>
      <c r="FF379" s="107"/>
      <c r="FG379" s="107"/>
      <c r="FH379" s="107"/>
      <c r="FI379" s="107"/>
      <c r="FJ379" s="107"/>
      <c r="FK379" s="107"/>
      <c r="FL379" s="107"/>
      <c r="FM379" s="107"/>
      <c r="FN379" s="107"/>
      <c r="FO379" s="107"/>
      <c r="FP379" s="107"/>
      <c r="FQ379" s="107"/>
      <c r="FR379" s="107"/>
      <c r="FS379" s="107"/>
      <c r="FT379" s="107"/>
      <c r="FU379" s="107"/>
      <c r="FV379" s="107"/>
      <c r="FW379" s="107"/>
      <c r="FX379" s="107"/>
      <c r="FY379" s="107"/>
      <c r="FZ379" s="107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</row>
    <row r="380" spans="1:219" x14ac:dyDescent="0.25">
      <c r="A380" s="107"/>
      <c r="B380" s="107"/>
      <c r="C380" s="107"/>
      <c r="D380" s="107"/>
      <c r="E380" s="107"/>
      <c r="F380" s="107"/>
      <c r="G380" s="107"/>
      <c r="H380" s="107"/>
      <c r="I380" s="308"/>
      <c r="J380" s="308"/>
      <c r="K380" s="308"/>
      <c r="L380" s="308"/>
      <c r="M380" s="308"/>
      <c r="N380" s="308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364"/>
      <c r="BR380" s="364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  <c r="EZ380" s="107"/>
      <c r="FA380" s="107"/>
      <c r="FB380" s="107"/>
      <c r="FC380" s="107"/>
      <c r="FD380" s="107"/>
      <c r="FE380" s="107"/>
      <c r="FF380" s="107"/>
      <c r="FG380" s="107"/>
      <c r="FH380" s="107"/>
      <c r="FI380" s="107"/>
      <c r="FJ380" s="107"/>
      <c r="FK380" s="107"/>
      <c r="FL380" s="107"/>
      <c r="FM380" s="107"/>
      <c r="FN380" s="107"/>
      <c r="FO380" s="107"/>
      <c r="FP380" s="107"/>
      <c r="FQ380" s="107"/>
      <c r="FR380" s="107"/>
      <c r="FS380" s="107"/>
      <c r="FT380" s="107"/>
      <c r="FU380" s="107"/>
      <c r="FV380" s="107"/>
      <c r="FW380" s="107"/>
      <c r="FX380" s="107"/>
      <c r="FY380" s="107"/>
      <c r="FZ380" s="107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</row>
    <row r="381" spans="1:219" x14ac:dyDescent="0.25">
      <c r="A381" s="107"/>
      <c r="B381" s="107"/>
      <c r="C381" s="107"/>
      <c r="D381" s="107"/>
      <c r="E381" s="107"/>
      <c r="F381" s="107"/>
      <c r="G381" s="107"/>
      <c r="H381" s="107"/>
      <c r="I381" s="308"/>
      <c r="J381" s="308"/>
      <c r="K381" s="308"/>
      <c r="L381" s="308"/>
      <c r="M381" s="308"/>
      <c r="N381" s="308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364"/>
      <c r="BR381" s="364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  <c r="EZ381" s="107"/>
      <c r="FA381" s="107"/>
      <c r="FB381" s="107"/>
      <c r="FC381" s="107"/>
      <c r="FD381" s="107"/>
      <c r="FE381" s="107"/>
      <c r="FF381" s="107"/>
      <c r="FG381" s="107"/>
      <c r="FH381" s="107"/>
      <c r="FI381" s="107"/>
      <c r="FJ381" s="107"/>
      <c r="FK381" s="107"/>
      <c r="FL381" s="107"/>
      <c r="FM381" s="107"/>
      <c r="FN381" s="107"/>
      <c r="FO381" s="107"/>
      <c r="FP381" s="107"/>
      <c r="FQ381" s="107"/>
      <c r="FR381" s="107"/>
      <c r="FS381" s="107"/>
      <c r="FT381" s="107"/>
      <c r="FU381" s="107"/>
      <c r="FV381" s="107"/>
      <c r="FW381" s="107"/>
      <c r="FX381" s="107"/>
      <c r="FY381" s="107"/>
      <c r="FZ381" s="107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</row>
    <row r="382" spans="1:219" x14ac:dyDescent="0.25">
      <c r="A382" s="107"/>
      <c r="B382" s="107"/>
      <c r="C382" s="107"/>
      <c r="D382" s="107"/>
      <c r="E382" s="107"/>
      <c r="F382" s="107"/>
      <c r="G382" s="107"/>
      <c r="H382" s="107"/>
      <c r="I382" s="308"/>
      <c r="J382" s="308"/>
      <c r="K382" s="308"/>
      <c r="L382" s="308"/>
      <c r="M382" s="308"/>
      <c r="N382" s="308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364"/>
      <c r="BR382" s="364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  <c r="EZ382" s="107"/>
      <c r="FA382" s="107"/>
      <c r="FB382" s="107"/>
      <c r="FC382" s="107"/>
      <c r="FD382" s="107"/>
      <c r="FE382" s="107"/>
      <c r="FF382" s="107"/>
      <c r="FG382" s="107"/>
      <c r="FH382" s="107"/>
      <c r="FI382" s="107"/>
      <c r="FJ382" s="107"/>
      <c r="FK382" s="107"/>
      <c r="FL382" s="107"/>
      <c r="FM382" s="107"/>
      <c r="FN382" s="107"/>
      <c r="FO382" s="107"/>
      <c r="FP382" s="107"/>
      <c r="FQ382" s="107"/>
      <c r="FR382" s="107"/>
      <c r="FS382" s="107"/>
      <c r="FT382" s="107"/>
      <c r="FU382" s="107"/>
      <c r="FV382" s="107"/>
      <c r="FW382" s="107"/>
      <c r="FX382" s="107"/>
      <c r="FY382" s="107"/>
      <c r="FZ382" s="107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</row>
    <row r="383" spans="1:219" x14ac:dyDescent="0.25">
      <c r="A383" s="107"/>
      <c r="B383" s="107"/>
      <c r="C383" s="107"/>
      <c r="D383" s="107"/>
      <c r="E383" s="107"/>
      <c r="F383" s="107"/>
      <c r="G383" s="107"/>
      <c r="H383" s="107"/>
      <c r="I383" s="308"/>
      <c r="J383" s="308"/>
      <c r="K383" s="308"/>
      <c r="L383" s="308"/>
      <c r="M383" s="308"/>
      <c r="N383" s="308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364"/>
      <c r="BR383" s="364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  <c r="EZ383" s="107"/>
      <c r="FA383" s="107"/>
      <c r="FB383" s="107"/>
      <c r="FC383" s="107"/>
      <c r="FD383" s="107"/>
      <c r="FE383" s="107"/>
      <c r="FF383" s="107"/>
      <c r="FG383" s="107"/>
      <c r="FH383" s="107"/>
      <c r="FI383" s="107"/>
      <c r="FJ383" s="107"/>
      <c r="FK383" s="107"/>
      <c r="FL383" s="107"/>
      <c r="FM383" s="107"/>
      <c r="FN383" s="107"/>
      <c r="FO383" s="107"/>
      <c r="FP383" s="107"/>
      <c r="FQ383" s="107"/>
      <c r="FR383" s="107"/>
      <c r="FS383" s="107"/>
      <c r="FT383" s="107"/>
      <c r="FU383" s="107"/>
      <c r="FV383" s="107"/>
      <c r="FW383" s="107"/>
      <c r="FX383" s="107"/>
      <c r="FY383" s="107"/>
      <c r="FZ383" s="107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</row>
    <row r="384" spans="1:219" x14ac:dyDescent="0.25">
      <c r="A384" s="107"/>
      <c r="B384" s="107"/>
      <c r="C384" s="107"/>
      <c r="D384" s="107"/>
      <c r="E384" s="107"/>
      <c r="F384" s="107"/>
      <c r="G384" s="107"/>
      <c r="H384" s="107"/>
      <c r="I384" s="308"/>
      <c r="J384" s="308"/>
      <c r="K384" s="308"/>
      <c r="L384" s="308"/>
      <c r="M384" s="308"/>
      <c r="N384" s="308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364"/>
      <c r="BR384" s="364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  <c r="EZ384" s="107"/>
      <c r="FA384" s="107"/>
      <c r="FB384" s="107"/>
      <c r="FC384" s="107"/>
      <c r="FD384" s="107"/>
      <c r="FE384" s="107"/>
      <c r="FF384" s="107"/>
      <c r="FG384" s="107"/>
      <c r="FH384" s="107"/>
      <c r="FI384" s="107"/>
      <c r="FJ384" s="107"/>
      <c r="FK384" s="107"/>
      <c r="FL384" s="107"/>
      <c r="FM384" s="107"/>
      <c r="FN384" s="107"/>
      <c r="FO384" s="107"/>
      <c r="FP384" s="107"/>
      <c r="FQ384" s="107"/>
      <c r="FR384" s="107"/>
      <c r="FS384" s="107"/>
      <c r="FT384" s="107"/>
      <c r="FU384" s="107"/>
      <c r="FV384" s="107"/>
      <c r="FW384" s="107"/>
      <c r="FX384" s="107"/>
      <c r="FY384" s="107"/>
      <c r="FZ384" s="107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</row>
    <row r="385" spans="1:219" x14ac:dyDescent="0.25">
      <c r="A385" s="107"/>
      <c r="B385" s="107"/>
      <c r="C385" s="107"/>
      <c r="D385" s="107"/>
      <c r="E385" s="107"/>
      <c r="F385" s="107"/>
      <c r="G385" s="107"/>
      <c r="H385" s="107"/>
      <c r="I385" s="308"/>
      <c r="J385" s="308"/>
      <c r="K385" s="308"/>
      <c r="L385" s="308"/>
      <c r="M385" s="308"/>
      <c r="N385" s="308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364"/>
      <c r="BR385" s="364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  <c r="EZ385" s="107"/>
      <c r="FA385" s="107"/>
      <c r="FB385" s="107"/>
      <c r="FC385" s="107"/>
      <c r="FD385" s="107"/>
      <c r="FE385" s="107"/>
      <c r="FF385" s="107"/>
      <c r="FG385" s="107"/>
      <c r="FH385" s="107"/>
      <c r="FI385" s="107"/>
      <c r="FJ385" s="107"/>
      <c r="FK385" s="107"/>
      <c r="FL385" s="107"/>
      <c r="FM385" s="107"/>
      <c r="FN385" s="107"/>
      <c r="FO385" s="107"/>
      <c r="FP385" s="107"/>
      <c r="FQ385" s="107"/>
      <c r="FR385" s="107"/>
      <c r="FS385" s="107"/>
      <c r="FT385" s="107"/>
      <c r="FU385" s="107"/>
      <c r="FV385" s="107"/>
      <c r="FW385" s="107"/>
      <c r="FX385" s="107"/>
      <c r="FY385" s="107"/>
      <c r="FZ385" s="107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</row>
    <row r="386" spans="1:219" x14ac:dyDescent="0.25">
      <c r="A386" s="107"/>
      <c r="B386" s="107"/>
      <c r="C386" s="107"/>
      <c r="D386" s="107"/>
      <c r="E386" s="107"/>
      <c r="F386" s="107"/>
      <c r="G386" s="107"/>
      <c r="H386" s="107"/>
      <c r="I386" s="308"/>
      <c r="J386" s="308"/>
      <c r="K386" s="308"/>
      <c r="L386" s="308"/>
      <c r="M386" s="308"/>
      <c r="N386" s="308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364"/>
      <c r="BR386" s="364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  <c r="EZ386" s="107"/>
      <c r="FA386" s="107"/>
      <c r="FB386" s="107"/>
      <c r="FC386" s="107"/>
      <c r="FD386" s="107"/>
      <c r="FE386" s="107"/>
      <c r="FF386" s="107"/>
      <c r="FG386" s="107"/>
      <c r="FH386" s="107"/>
      <c r="FI386" s="107"/>
      <c r="FJ386" s="107"/>
      <c r="FK386" s="107"/>
      <c r="FL386" s="107"/>
      <c r="FM386" s="107"/>
      <c r="FN386" s="107"/>
      <c r="FO386" s="107"/>
      <c r="FP386" s="107"/>
      <c r="FQ386" s="107"/>
      <c r="FR386" s="107"/>
      <c r="FS386" s="107"/>
      <c r="FT386" s="107"/>
      <c r="FU386" s="107"/>
      <c r="FV386" s="107"/>
      <c r="FW386" s="107"/>
      <c r="FX386" s="107"/>
      <c r="FY386" s="107"/>
      <c r="FZ386" s="107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</row>
    <row r="387" spans="1:219" x14ac:dyDescent="0.25">
      <c r="A387" s="107"/>
      <c r="B387" s="107"/>
      <c r="C387" s="107"/>
      <c r="D387" s="107"/>
      <c r="E387" s="107"/>
      <c r="F387" s="107"/>
      <c r="G387" s="107"/>
      <c r="H387" s="107"/>
      <c r="I387" s="308"/>
      <c r="J387" s="308"/>
      <c r="K387" s="308"/>
      <c r="L387" s="308"/>
      <c r="M387" s="308"/>
      <c r="N387" s="308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364"/>
      <c r="BR387" s="364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  <c r="EZ387" s="107"/>
      <c r="FA387" s="107"/>
      <c r="FB387" s="107"/>
      <c r="FC387" s="107"/>
      <c r="FD387" s="107"/>
      <c r="FE387" s="107"/>
      <c r="FF387" s="107"/>
      <c r="FG387" s="107"/>
      <c r="FH387" s="107"/>
      <c r="FI387" s="107"/>
      <c r="FJ387" s="107"/>
      <c r="FK387" s="107"/>
      <c r="FL387" s="107"/>
      <c r="FM387" s="107"/>
      <c r="FN387" s="107"/>
      <c r="FO387" s="107"/>
      <c r="FP387" s="107"/>
      <c r="FQ387" s="107"/>
      <c r="FR387" s="107"/>
      <c r="FS387" s="107"/>
      <c r="FT387" s="107"/>
      <c r="FU387" s="107"/>
      <c r="FV387" s="107"/>
      <c r="FW387" s="107"/>
      <c r="FX387" s="107"/>
      <c r="FY387" s="107"/>
      <c r="FZ387" s="107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</row>
    <row r="388" spans="1:219" x14ac:dyDescent="0.25">
      <c r="A388" s="107"/>
      <c r="B388" s="107"/>
      <c r="C388" s="107"/>
      <c r="D388" s="107"/>
      <c r="E388" s="107"/>
      <c r="F388" s="107"/>
      <c r="G388" s="107"/>
      <c r="H388" s="107"/>
      <c r="I388" s="308"/>
      <c r="J388" s="308"/>
      <c r="K388" s="308"/>
      <c r="L388" s="308"/>
      <c r="M388" s="308"/>
      <c r="N388" s="308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364"/>
      <c r="BR388" s="364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  <c r="EZ388" s="107"/>
      <c r="FA388" s="107"/>
      <c r="FB388" s="107"/>
      <c r="FC388" s="107"/>
      <c r="FD388" s="107"/>
      <c r="FE388" s="107"/>
      <c r="FF388" s="107"/>
      <c r="FG388" s="107"/>
      <c r="FH388" s="107"/>
      <c r="FI388" s="107"/>
      <c r="FJ388" s="107"/>
      <c r="FK388" s="107"/>
      <c r="FL388" s="107"/>
      <c r="FM388" s="107"/>
      <c r="FN388" s="107"/>
      <c r="FO388" s="107"/>
      <c r="FP388" s="107"/>
      <c r="FQ388" s="107"/>
      <c r="FR388" s="107"/>
      <c r="FS388" s="107"/>
      <c r="FT388" s="107"/>
      <c r="FU388" s="107"/>
      <c r="FV388" s="107"/>
      <c r="FW388" s="107"/>
      <c r="FX388" s="107"/>
      <c r="FY388" s="107"/>
      <c r="FZ388" s="107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</row>
    <row r="389" spans="1:219" x14ac:dyDescent="0.25">
      <c r="A389" s="107"/>
      <c r="B389" s="107"/>
      <c r="C389" s="107"/>
      <c r="D389" s="107"/>
      <c r="E389" s="107"/>
      <c r="F389" s="107"/>
      <c r="G389" s="107"/>
      <c r="H389" s="107"/>
      <c r="I389" s="308"/>
      <c r="J389" s="308"/>
      <c r="K389" s="308"/>
      <c r="L389" s="308"/>
      <c r="M389" s="308"/>
      <c r="N389" s="308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364"/>
      <c r="BR389" s="364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  <c r="EZ389" s="107"/>
      <c r="FA389" s="107"/>
      <c r="FB389" s="107"/>
      <c r="FC389" s="107"/>
      <c r="FD389" s="107"/>
      <c r="FE389" s="107"/>
      <c r="FF389" s="107"/>
      <c r="FG389" s="107"/>
      <c r="FH389" s="107"/>
      <c r="FI389" s="107"/>
      <c r="FJ389" s="107"/>
      <c r="FK389" s="107"/>
      <c r="FL389" s="107"/>
      <c r="FM389" s="107"/>
      <c r="FN389" s="107"/>
      <c r="FO389" s="107"/>
      <c r="FP389" s="107"/>
      <c r="FQ389" s="107"/>
      <c r="FR389" s="107"/>
      <c r="FS389" s="107"/>
      <c r="FT389" s="107"/>
      <c r="FU389" s="107"/>
      <c r="FV389" s="107"/>
      <c r="FW389" s="107"/>
      <c r="FX389" s="107"/>
      <c r="FY389" s="107"/>
      <c r="FZ389" s="107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</row>
    <row r="390" spans="1:219" x14ac:dyDescent="0.25">
      <c r="A390" s="107"/>
      <c r="B390" s="107"/>
      <c r="C390" s="107"/>
      <c r="D390" s="107"/>
      <c r="E390" s="107"/>
      <c r="F390" s="107"/>
      <c r="G390" s="107"/>
      <c r="H390" s="107"/>
      <c r="I390" s="308"/>
      <c r="J390" s="308"/>
      <c r="K390" s="308"/>
      <c r="L390" s="308"/>
      <c r="M390" s="308"/>
      <c r="N390" s="308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364"/>
      <c r="BR390" s="364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  <c r="EZ390" s="107"/>
      <c r="FA390" s="107"/>
      <c r="FB390" s="107"/>
      <c r="FC390" s="107"/>
      <c r="FD390" s="107"/>
      <c r="FE390" s="107"/>
      <c r="FF390" s="107"/>
      <c r="FG390" s="107"/>
      <c r="FH390" s="107"/>
      <c r="FI390" s="107"/>
      <c r="FJ390" s="107"/>
      <c r="FK390" s="107"/>
      <c r="FL390" s="107"/>
      <c r="FM390" s="107"/>
      <c r="FN390" s="107"/>
      <c r="FO390" s="107"/>
      <c r="FP390" s="107"/>
      <c r="FQ390" s="107"/>
      <c r="FR390" s="107"/>
      <c r="FS390" s="107"/>
      <c r="FT390" s="107"/>
      <c r="FU390" s="107"/>
      <c r="FV390" s="107"/>
      <c r="FW390" s="107"/>
      <c r="FX390" s="107"/>
      <c r="FY390" s="107"/>
      <c r="FZ390" s="107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</row>
    <row r="391" spans="1:219" x14ac:dyDescent="0.25">
      <c r="A391" s="107"/>
      <c r="B391" s="107"/>
      <c r="C391" s="107"/>
      <c r="D391" s="107"/>
      <c r="E391" s="107"/>
      <c r="F391" s="107"/>
      <c r="G391" s="107"/>
      <c r="H391" s="107"/>
      <c r="I391" s="308"/>
      <c r="J391" s="308"/>
      <c r="K391" s="308"/>
      <c r="L391" s="308"/>
      <c r="M391" s="308"/>
      <c r="N391" s="308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364"/>
      <c r="BR391" s="364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  <c r="EZ391" s="107"/>
      <c r="FA391" s="107"/>
      <c r="FB391" s="107"/>
      <c r="FC391" s="107"/>
      <c r="FD391" s="107"/>
      <c r="FE391" s="107"/>
      <c r="FF391" s="107"/>
      <c r="FG391" s="107"/>
      <c r="FH391" s="107"/>
      <c r="FI391" s="107"/>
      <c r="FJ391" s="107"/>
      <c r="FK391" s="107"/>
      <c r="FL391" s="107"/>
      <c r="FM391" s="107"/>
      <c r="FN391" s="107"/>
      <c r="FO391" s="107"/>
      <c r="FP391" s="107"/>
      <c r="FQ391" s="107"/>
      <c r="FR391" s="107"/>
      <c r="FS391" s="107"/>
      <c r="FT391" s="107"/>
      <c r="FU391" s="107"/>
      <c r="FV391" s="107"/>
      <c r="FW391" s="107"/>
      <c r="FX391" s="107"/>
      <c r="FY391" s="107"/>
      <c r="FZ391" s="107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</row>
    <row r="392" spans="1:219" x14ac:dyDescent="0.25">
      <c r="A392" s="107"/>
      <c r="B392" s="107"/>
      <c r="C392" s="107"/>
      <c r="D392" s="107"/>
      <c r="E392" s="107"/>
      <c r="F392" s="107"/>
      <c r="G392" s="107"/>
      <c r="H392" s="107"/>
      <c r="I392" s="308"/>
      <c r="J392" s="308"/>
      <c r="K392" s="308"/>
      <c r="L392" s="308"/>
      <c r="M392" s="308"/>
      <c r="N392" s="308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364"/>
      <c r="BR392" s="364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  <c r="EZ392" s="107"/>
      <c r="FA392" s="107"/>
      <c r="FB392" s="107"/>
      <c r="FC392" s="107"/>
      <c r="FD392" s="107"/>
      <c r="FE392" s="107"/>
      <c r="FF392" s="107"/>
      <c r="FG392" s="107"/>
      <c r="FH392" s="107"/>
      <c r="FI392" s="107"/>
      <c r="FJ392" s="107"/>
      <c r="FK392" s="107"/>
      <c r="FL392" s="107"/>
      <c r="FM392" s="107"/>
      <c r="FN392" s="107"/>
      <c r="FO392" s="107"/>
      <c r="FP392" s="107"/>
      <c r="FQ392" s="107"/>
      <c r="FR392" s="107"/>
      <c r="FS392" s="107"/>
      <c r="FT392" s="107"/>
      <c r="FU392" s="107"/>
      <c r="FV392" s="107"/>
      <c r="FW392" s="107"/>
      <c r="FX392" s="107"/>
      <c r="FY392" s="107"/>
      <c r="FZ392" s="107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</row>
    <row r="393" spans="1:219" x14ac:dyDescent="0.25">
      <c r="A393" s="107"/>
      <c r="B393" s="107"/>
      <c r="C393" s="107"/>
      <c r="D393" s="107"/>
      <c r="E393" s="107"/>
      <c r="F393" s="107"/>
      <c r="G393" s="107"/>
      <c r="H393" s="107"/>
      <c r="I393" s="308"/>
      <c r="J393" s="308"/>
      <c r="K393" s="308"/>
      <c r="L393" s="308"/>
      <c r="M393" s="308"/>
      <c r="N393" s="308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364"/>
      <c r="BR393" s="364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  <c r="EZ393" s="107"/>
      <c r="FA393" s="107"/>
      <c r="FB393" s="107"/>
      <c r="FC393" s="107"/>
      <c r="FD393" s="107"/>
      <c r="FE393" s="107"/>
      <c r="FF393" s="107"/>
      <c r="FG393" s="107"/>
      <c r="FH393" s="107"/>
      <c r="FI393" s="107"/>
      <c r="FJ393" s="107"/>
      <c r="FK393" s="107"/>
      <c r="FL393" s="107"/>
      <c r="FM393" s="107"/>
      <c r="FN393" s="107"/>
      <c r="FO393" s="107"/>
      <c r="FP393" s="107"/>
      <c r="FQ393" s="107"/>
      <c r="FR393" s="107"/>
      <c r="FS393" s="107"/>
      <c r="FT393" s="107"/>
      <c r="FU393" s="107"/>
      <c r="FV393" s="107"/>
      <c r="FW393" s="107"/>
      <c r="FX393" s="107"/>
      <c r="FY393" s="107"/>
      <c r="FZ393" s="107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</row>
    <row r="394" spans="1:219" x14ac:dyDescent="0.25">
      <c r="A394" s="107"/>
      <c r="B394" s="107"/>
      <c r="C394" s="107"/>
      <c r="D394" s="107"/>
      <c r="E394" s="107"/>
      <c r="F394" s="107"/>
      <c r="G394" s="107"/>
      <c r="H394" s="107"/>
      <c r="I394" s="308"/>
      <c r="J394" s="308"/>
      <c r="K394" s="308"/>
      <c r="L394" s="308"/>
      <c r="M394" s="308"/>
      <c r="N394" s="308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364"/>
      <c r="BR394" s="364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  <c r="EZ394" s="107"/>
      <c r="FA394" s="107"/>
      <c r="FB394" s="107"/>
      <c r="FC394" s="107"/>
      <c r="FD394" s="107"/>
      <c r="FE394" s="107"/>
      <c r="FF394" s="107"/>
      <c r="FG394" s="107"/>
      <c r="FH394" s="107"/>
      <c r="FI394" s="107"/>
      <c r="FJ394" s="107"/>
      <c r="FK394" s="107"/>
      <c r="FL394" s="107"/>
      <c r="FM394" s="107"/>
      <c r="FN394" s="107"/>
      <c r="FO394" s="107"/>
      <c r="FP394" s="107"/>
      <c r="FQ394" s="107"/>
      <c r="FR394" s="107"/>
      <c r="FS394" s="107"/>
      <c r="FT394" s="107"/>
      <c r="FU394" s="107"/>
      <c r="FV394" s="107"/>
      <c r="FW394" s="107"/>
      <c r="FX394" s="107"/>
      <c r="FY394" s="107"/>
      <c r="FZ394" s="107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</row>
    <row r="395" spans="1:219" x14ac:dyDescent="0.25">
      <c r="A395" s="107"/>
      <c r="B395" s="107"/>
      <c r="C395" s="107"/>
      <c r="D395" s="107"/>
      <c r="E395" s="107"/>
      <c r="F395" s="107"/>
      <c r="G395" s="107"/>
      <c r="H395" s="107"/>
      <c r="I395" s="308"/>
      <c r="J395" s="308"/>
      <c r="K395" s="308"/>
      <c r="L395" s="308"/>
      <c r="M395" s="308"/>
      <c r="N395" s="308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364"/>
      <c r="BR395" s="364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  <c r="EZ395" s="107"/>
      <c r="FA395" s="107"/>
      <c r="FB395" s="107"/>
      <c r="FC395" s="107"/>
      <c r="FD395" s="107"/>
      <c r="FE395" s="107"/>
      <c r="FF395" s="107"/>
      <c r="FG395" s="107"/>
      <c r="FH395" s="107"/>
      <c r="FI395" s="107"/>
      <c r="FJ395" s="107"/>
      <c r="FK395" s="107"/>
      <c r="FL395" s="107"/>
      <c r="FM395" s="107"/>
      <c r="FN395" s="107"/>
      <c r="FO395" s="107"/>
      <c r="FP395" s="107"/>
      <c r="FQ395" s="107"/>
      <c r="FR395" s="107"/>
      <c r="FS395" s="107"/>
      <c r="FT395" s="107"/>
      <c r="FU395" s="107"/>
      <c r="FV395" s="107"/>
      <c r="FW395" s="107"/>
      <c r="FX395" s="107"/>
      <c r="FY395" s="107"/>
      <c r="FZ395" s="107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</row>
    <row r="396" spans="1:219" x14ac:dyDescent="0.25">
      <c r="A396" s="107"/>
      <c r="B396" s="107"/>
      <c r="C396" s="107"/>
      <c r="D396" s="107"/>
      <c r="E396" s="107"/>
      <c r="F396" s="107"/>
      <c r="G396" s="107"/>
      <c r="H396" s="107"/>
      <c r="I396" s="308"/>
      <c r="J396" s="308"/>
      <c r="K396" s="308"/>
      <c r="L396" s="308"/>
      <c r="M396" s="308"/>
      <c r="N396" s="308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364"/>
      <c r="BR396" s="364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10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</row>
    <row r="397" spans="1:219" x14ac:dyDescent="0.25">
      <c r="A397" s="107"/>
      <c r="B397" s="107"/>
      <c r="C397" s="107"/>
      <c r="D397" s="107"/>
      <c r="E397" s="107"/>
      <c r="F397" s="107"/>
      <c r="G397" s="107"/>
      <c r="H397" s="107"/>
      <c r="I397" s="308"/>
      <c r="J397" s="308"/>
      <c r="K397" s="308"/>
      <c r="L397" s="308"/>
      <c r="M397" s="308"/>
      <c r="N397" s="308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364"/>
      <c r="BR397" s="364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  <c r="EZ397" s="107"/>
      <c r="FA397" s="107"/>
      <c r="FB397" s="107"/>
      <c r="FC397" s="107"/>
      <c r="FD397" s="107"/>
      <c r="FE397" s="107"/>
      <c r="FF397" s="107"/>
      <c r="FG397" s="107"/>
      <c r="FH397" s="107"/>
      <c r="FI397" s="107"/>
      <c r="FJ397" s="107"/>
      <c r="FK397" s="107"/>
      <c r="FL397" s="107"/>
      <c r="FM397" s="107"/>
      <c r="FN397" s="107"/>
      <c r="FO397" s="107"/>
      <c r="FP397" s="107"/>
      <c r="FQ397" s="107"/>
      <c r="FR397" s="107"/>
      <c r="FS397" s="107"/>
      <c r="FT397" s="107"/>
      <c r="FU397" s="107"/>
      <c r="FV397" s="107"/>
      <c r="FW397" s="107"/>
      <c r="FX397" s="107"/>
      <c r="FY397" s="107"/>
      <c r="FZ397" s="107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</row>
    <row r="398" spans="1:219" x14ac:dyDescent="0.25">
      <c r="A398" s="107"/>
      <c r="B398" s="107"/>
      <c r="C398" s="107"/>
      <c r="D398" s="107"/>
      <c r="E398" s="107"/>
      <c r="F398" s="107"/>
      <c r="G398" s="107"/>
      <c r="H398" s="107"/>
      <c r="I398" s="308"/>
      <c r="J398" s="308"/>
      <c r="K398" s="308"/>
      <c r="L398" s="308"/>
      <c r="M398" s="308"/>
      <c r="N398" s="308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364"/>
      <c r="BR398" s="364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  <c r="EZ398" s="107"/>
      <c r="FA398" s="107"/>
      <c r="FB398" s="107"/>
      <c r="FC398" s="107"/>
      <c r="FD398" s="107"/>
      <c r="FE398" s="107"/>
      <c r="FF398" s="107"/>
      <c r="FG398" s="107"/>
      <c r="FH398" s="107"/>
      <c r="FI398" s="107"/>
      <c r="FJ398" s="107"/>
      <c r="FK398" s="107"/>
      <c r="FL398" s="107"/>
      <c r="FM398" s="107"/>
      <c r="FN398" s="107"/>
      <c r="FO398" s="107"/>
      <c r="FP398" s="107"/>
      <c r="FQ398" s="107"/>
      <c r="FR398" s="107"/>
      <c r="FS398" s="107"/>
      <c r="FT398" s="107"/>
      <c r="FU398" s="107"/>
      <c r="FV398" s="107"/>
      <c r="FW398" s="107"/>
      <c r="FX398" s="107"/>
      <c r="FY398" s="107"/>
      <c r="FZ398" s="107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</row>
    <row r="399" spans="1:219" x14ac:dyDescent="0.25">
      <c r="A399" s="107"/>
      <c r="B399" s="107"/>
      <c r="C399" s="107"/>
      <c r="D399" s="107"/>
      <c r="E399" s="107"/>
      <c r="F399" s="107"/>
      <c r="G399" s="107"/>
      <c r="H399" s="107"/>
      <c r="I399" s="308"/>
      <c r="J399" s="308"/>
      <c r="K399" s="308"/>
      <c r="L399" s="308"/>
      <c r="M399" s="308"/>
      <c r="N399" s="308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364"/>
      <c r="BR399" s="364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  <c r="EZ399" s="107"/>
      <c r="FA399" s="107"/>
      <c r="FB399" s="107"/>
      <c r="FC399" s="107"/>
      <c r="FD399" s="107"/>
      <c r="FE399" s="107"/>
      <c r="FF399" s="107"/>
      <c r="FG399" s="107"/>
      <c r="FH399" s="107"/>
      <c r="FI399" s="107"/>
      <c r="FJ399" s="107"/>
      <c r="FK399" s="107"/>
      <c r="FL399" s="107"/>
      <c r="FM399" s="107"/>
      <c r="FN399" s="107"/>
      <c r="FO399" s="107"/>
      <c r="FP399" s="107"/>
      <c r="FQ399" s="107"/>
      <c r="FR399" s="107"/>
      <c r="FS399" s="107"/>
      <c r="FT399" s="107"/>
      <c r="FU399" s="107"/>
      <c r="FV399" s="107"/>
      <c r="FW399" s="107"/>
      <c r="FX399" s="107"/>
      <c r="FY399" s="107"/>
      <c r="FZ399" s="107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</row>
    <row r="400" spans="1:219" x14ac:dyDescent="0.25">
      <c r="A400" s="107"/>
      <c r="B400" s="107"/>
      <c r="C400" s="107"/>
      <c r="D400" s="107"/>
      <c r="E400" s="107"/>
      <c r="F400" s="107"/>
      <c r="G400" s="107"/>
      <c r="H400" s="107"/>
      <c r="I400" s="308"/>
      <c r="J400" s="308"/>
      <c r="K400" s="308"/>
      <c r="L400" s="308"/>
      <c r="M400" s="308"/>
      <c r="N400" s="308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364"/>
      <c r="BR400" s="364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7"/>
      <c r="FA400" s="107"/>
      <c r="FB400" s="107"/>
      <c r="FC400" s="107"/>
      <c r="FD400" s="107"/>
      <c r="FE400" s="107"/>
      <c r="FF400" s="107"/>
      <c r="FG400" s="107"/>
      <c r="FH400" s="107"/>
      <c r="FI400" s="107"/>
      <c r="FJ400" s="107"/>
      <c r="FK400" s="107"/>
      <c r="FL400" s="107"/>
      <c r="FM400" s="107"/>
      <c r="FN400" s="107"/>
      <c r="FO400" s="107"/>
      <c r="FP400" s="107"/>
      <c r="FQ400" s="107"/>
      <c r="FR400" s="107"/>
      <c r="FS400" s="107"/>
      <c r="FT400" s="107"/>
      <c r="FU400" s="107"/>
      <c r="FV400" s="107"/>
      <c r="FW400" s="107"/>
      <c r="FX400" s="107"/>
      <c r="FY400" s="107"/>
      <c r="FZ400" s="107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</row>
    <row r="401" spans="1:219" x14ac:dyDescent="0.25">
      <c r="A401" s="107"/>
      <c r="B401" s="107"/>
      <c r="C401" s="107"/>
      <c r="D401" s="107"/>
      <c r="E401" s="107"/>
      <c r="F401" s="107"/>
      <c r="G401" s="107"/>
      <c r="H401" s="107"/>
      <c r="I401" s="308"/>
      <c r="J401" s="308"/>
      <c r="K401" s="308"/>
      <c r="L401" s="308"/>
      <c r="M401" s="308"/>
      <c r="N401" s="308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364"/>
      <c r="BR401" s="364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  <c r="EZ401" s="107"/>
      <c r="FA401" s="107"/>
      <c r="FB401" s="107"/>
      <c r="FC401" s="107"/>
      <c r="FD401" s="107"/>
      <c r="FE401" s="107"/>
      <c r="FF401" s="107"/>
      <c r="FG401" s="107"/>
      <c r="FH401" s="107"/>
      <c r="FI401" s="107"/>
      <c r="FJ401" s="107"/>
      <c r="FK401" s="107"/>
      <c r="FL401" s="107"/>
      <c r="FM401" s="107"/>
      <c r="FN401" s="107"/>
      <c r="FO401" s="107"/>
      <c r="FP401" s="107"/>
      <c r="FQ401" s="107"/>
      <c r="FR401" s="107"/>
      <c r="FS401" s="107"/>
      <c r="FT401" s="107"/>
      <c r="FU401" s="107"/>
      <c r="FV401" s="107"/>
      <c r="FW401" s="107"/>
      <c r="FX401" s="107"/>
      <c r="FY401" s="107"/>
      <c r="FZ401" s="107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</row>
    <row r="402" spans="1:219" x14ac:dyDescent="0.25">
      <c r="A402" s="107"/>
      <c r="B402" s="107"/>
      <c r="C402" s="107"/>
      <c r="D402" s="107"/>
      <c r="E402" s="107"/>
      <c r="F402" s="107"/>
      <c r="G402" s="107"/>
      <c r="H402" s="107"/>
      <c r="I402" s="308"/>
      <c r="J402" s="308"/>
      <c r="K402" s="308"/>
      <c r="L402" s="308"/>
      <c r="M402" s="308"/>
      <c r="N402" s="308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364"/>
      <c r="BR402" s="364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  <c r="EZ402" s="107"/>
      <c r="FA402" s="107"/>
      <c r="FB402" s="107"/>
      <c r="FC402" s="107"/>
      <c r="FD402" s="107"/>
      <c r="FE402" s="107"/>
      <c r="FF402" s="107"/>
      <c r="FG402" s="107"/>
      <c r="FH402" s="107"/>
      <c r="FI402" s="107"/>
      <c r="FJ402" s="107"/>
      <c r="FK402" s="107"/>
      <c r="FL402" s="107"/>
      <c r="FM402" s="107"/>
      <c r="FN402" s="107"/>
      <c r="FO402" s="107"/>
      <c r="FP402" s="107"/>
      <c r="FQ402" s="107"/>
      <c r="FR402" s="107"/>
      <c r="FS402" s="107"/>
      <c r="FT402" s="107"/>
      <c r="FU402" s="107"/>
      <c r="FV402" s="107"/>
      <c r="FW402" s="107"/>
      <c r="FX402" s="107"/>
      <c r="FY402" s="107"/>
      <c r="FZ402" s="107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</row>
    <row r="403" spans="1:219" x14ac:dyDescent="0.25">
      <c r="A403" s="107"/>
      <c r="B403" s="107"/>
      <c r="C403" s="107"/>
      <c r="D403" s="107"/>
      <c r="E403" s="107"/>
      <c r="F403" s="107"/>
      <c r="G403" s="107"/>
      <c r="H403" s="107"/>
      <c r="I403" s="308"/>
      <c r="J403" s="308"/>
      <c r="K403" s="308"/>
      <c r="L403" s="308"/>
      <c r="M403" s="308"/>
      <c r="N403" s="308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364"/>
      <c r="BR403" s="364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  <c r="EZ403" s="107"/>
      <c r="FA403" s="107"/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/>
      <c r="FL403" s="107"/>
      <c r="FM403" s="107"/>
      <c r="FN403" s="107"/>
      <c r="FO403" s="107"/>
      <c r="FP403" s="107"/>
      <c r="FQ403" s="107"/>
      <c r="FR403" s="107"/>
      <c r="FS403" s="107"/>
      <c r="FT403" s="107"/>
      <c r="FU403" s="107"/>
      <c r="FV403" s="107"/>
      <c r="FW403" s="107"/>
      <c r="FX403" s="107"/>
      <c r="FY403" s="107"/>
      <c r="FZ403" s="107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</row>
    <row r="404" spans="1:219" x14ac:dyDescent="0.25">
      <c r="A404" s="107"/>
      <c r="B404" s="107"/>
      <c r="C404" s="107"/>
      <c r="D404" s="107"/>
      <c r="E404" s="107"/>
      <c r="F404" s="107"/>
      <c r="G404" s="107"/>
      <c r="H404" s="107"/>
      <c r="I404" s="308"/>
      <c r="J404" s="308"/>
      <c r="K404" s="308"/>
      <c r="L404" s="308"/>
      <c r="M404" s="308"/>
      <c r="N404" s="308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364"/>
      <c r="BR404" s="364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7"/>
      <c r="FA404" s="107"/>
      <c r="FB404" s="107"/>
      <c r="FC404" s="107"/>
      <c r="FD404" s="107"/>
      <c r="FE404" s="107"/>
      <c r="FF404" s="107"/>
      <c r="FG404" s="107"/>
      <c r="FH404" s="107"/>
      <c r="FI404" s="107"/>
      <c r="FJ404" s="107"/>
      <c r="FK404" s="107"/>
      <c r="FL404" s="107"/>
      <c r="FM404" s="107"/>
      <c r="FN404" s="107"/>
      <c r="FO404" s="107"/>
      <c r="FP404" s="107"/>
      <c r="FQ404" s="107"/>
      <c r="FR404" s="107"/>
      <c r="FS404" s="107"/>
      <c r="FT404" s="107"/>
      <c r="FU404" s="107"/>
      <c r="FV404" s="107"/>
      <c r="FW404" s="107"/>
      <c r="FX404" s="107"/>
      <c r="FY404" s="107"/>
      <c r="FZ404" s="107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</row>
    <row r="405" spans="1:219" x14ac:dyDescent="0.25">
      <c r="A405" s="107"/>
      <c r="B405" s="107"/>
      <c r="C405" s="107"/>
      <c r="D405" s="107"/>
      <c r="E405" s="107"/>
      <c r="F405" s="107"/>
      <c r="G405" s="107"/>
      <c r="H405" s="107"/>
      <c r="I405" s="308"/>
      <c r="J405" s="308"/>
      <c r="K405" s="308"/>
      <c r="L405" s="308"/>
      <c r="M405" s="308"/>
      <c r="N405" s="308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364"/>
      <c r="BR405" s="364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  <c r="EZ405" s="107"/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/>
      <c r="FL405" s="107"/>
      <c r="FM405" s="107"/>
      <c r="FN405" s="107"/>
      <c r="FO405" s="107"/>
      <c r="FP405" s="107"/>
      <c r="FQ405" s="107"/>
      <c r="FR405" s="107"/>
      <c r="FS405" s="107"/>
      <c r="FT405" s="107"/>
      <c r="FU405" s="107"/>
      <c r="FV405" s="107"/>
      <c r="FW405" s="107"/>
      <c r="FX405" s="107"/>
      <c r="FY405" s="107"/>
      <c r="FZ405" s="107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</row>
    <row r="406" spans="1:219" x14ac:dyDescent="0.25">
      <c r="A406" s="107"/>
      <c r="B406" s="107"/>
      <c r="C406" s="107"/>
      <c r="D406" s="107"/>
      <c r="E406" s="107"/>
      <c r="F406" s="107"/>
      <c r="G406" s="107"/>
      <c r="H406" s="107"/>
      <c r="I406" s="308"/>
      <c r="J406" s="308"/>
      <c r="K406" s="308"/>
      <c r="L406" s="308"/>
      <c r="M406" s="308"/>
      <c r="N406" s="308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364"/>
      <c r="BR406" s="364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  <c r="EZ406" s="107"/>
      <c r="FA406" s="107"/>
      <c r="FB406" s="107"/>
      <c r="FC406" s="107"/>
      <c r="FD406" s="107"/>
      <c r="FE406" s="107"/>
      <c r="FF406" s="107"/>
      <c r="FG406" s="107"/>
      <c r="FH406" s="107"/>
      <c r="FI406" s="107"/>
      <c r="FJ406" s="107"/>
      <c r="FK406" s="107"/>
      <c r="FL406" s="107"/>
      <c r="FM406" s="107"/>
      <c r="FN406" s="107"/>
      <c r="FO406" s="107"/>
      <c r="FP406" s="107"/>
      <c r="FQ406" s="107"/>
      <c r="FR406" s="107"/>
      <c r="FS406" s="107"/>
      <c r="FT406" s="107"/>
      <c r="FU406" s="107"/>
      <c r="FV406" s="107"/>
      <c r="FW406" s="107"/>
      <c r="FX406" s="107"/>
      <c r="FY406" s="107"/>
      <c r="FZ406" s="107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</row>
    <row r="407" spans="1:219" x14ac:dyDescent="0.25">
      <c r="A407" s="107"/>
      <c r="B407" s="107"/>
      <c r="C407" s="107"/>
      <c r="D407" s="107"/>
      <c r="E407" s="107"/>
      <c r="F407" s="107"/>
      <c r="G407" s="107"/>
      <c r="H407" s="107"/>
      <c r="I407" s="308"/>
      <c r="J407" s="308"/>
      <c r="K407" s="308"/>
      <c r="L407" s="308"/>
      <c r="M407" s="308"/>
      <c r="N407" s="308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364"/>
      <c r="BR407" s="364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  <c r="EZ407" s="107"/>
      <c r="FA407" s="107"/>
      <c r="FB407" s="107"/>
      <c r="FC407" s="107"/>
      <c r="FD407" s="107"/>
      <c r="FE407" s="107"/>
      <c r="FF407" s="107"/>
      <c r="FG407" s="107"/>
      <c r="FH407" s="107"/>
      <c r="FI407" s="107"/>
      <c r="FJ407" s="107"/>
      <c r="FK407" s="107"/>
      <c r="FL407" s="107"/>
      <c r="FM407" s="107"/>
      <c r="FN407" s="107"/>
      <c r="FO407" s="107"/>
      <c r="FP407" s="107"/>
      <c r="FQ407" s="107"/>
      <c r="FR407" s="107"/>
      <c r="FS407" s="107"/>
      <c r="FT407" s="107"/>
      <c r="FU407" s="107"/>
      <c r="FV407" s="107"/>
      <c r="FW407" s="107"/>
      <c r="FX407" s="107"/>
      <c r="FY407" s="107"/>
      <c r="FZ407" s="107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</row>
    <row r="408" spans="1:219" x14ac:dyDescent="0.25">
      <c r="A408" s="107"/>
      <c r="B408" s="107"/>
      <c r="C408" s="107"/>
      <c r="D408" s="107"/>
      <c r="E408" s="107"/>
      <c r="F408" s="107"/>
      <c r="G408" s="107"/>
      <c r="H408" s="107"/>
      <c r="I408" s="308"/>
      <c r="J408" s="308"/>
      <c r="K408" s="308"/>
      <c r="L408" s="308"/>
      <c r="M408" s="308"/>
      <c r="N408" s="308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364"/>
      <c r="BR408" s="364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7"/>
      <c r="FA408" s="107"/>
      <c r="FB408" s="107"/>
      <c r="FC408" s="107"/>
      <c r="FD408" s="107"/>
      <c r="FE408" s="107"/>
      <c r="FF408" s="107"/>
      <c r="FG408" s="107"/>
      <c r="FH408" s="107"/>
      <c r="FI408" s="107"/>
      <c r="FJ408" s="107"/>
      <c r="FK408" s="107"/>
      <c r="FL408" s="107"/>
      <c r="FM408" s="107"/>
      <c r="FN408" s="107"/>
      <c r="FO408" s="107"/>
      <c r="FP408" s="107"/>
      <c r="FQ408" s="107"/>
      <c r="FR408" s="107"/>
      <c r="FS408" s="107"/>
      <c r="FT408" s="107"/>
      <c r="FU408" s="107"/>
      <c r="FV408" s="107"/>
      <c r="FW408" s="107"/>
      <c r="FX408" s="107"/>
      <c r="FY408" s="107"/>
      <c r="FZ408" s="107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</row>
    <row r="409" spans="1:219" x14ac:dyDescent="0.25">
      <c r="A409" s="107"/>
      <c r="B409" s="107"/>
      <c r="C409" s="107"/>
      <c r="D409" s="107"/>
      <c r="E409" s="107"/>
      <c r="F409" s="107"/>
      <c r="G409" s="107"/>
      <c r="H409" s="107"/>
      <c r="I409" s="308"/>
      <c r="J409" s="308"/>
      <c r="K409" s="308"/>
      <c r="L409" s="308"/>
      <c r="M409" s="308"/>
      <c r="N409" s="308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364"/>
      <c r="BR409" s="364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  <c r="EZ409" s="107"/>
      <c r="FA409" s="107"/>
      <c r="FB409" s="107"/>
      <c r="FC409" s="107"/>
      <c r="FD409" s="107"/>
      <c r="FE409" s="107"/>
      <c r="FF409" s="107"/>
      <c r="FG409" s="107"/>
      <c r="FH409" s="107"/>
      <c r="FI409" s="107"/>
      <c r="FJ409" s="107"/>
      <c r="FK409" s="107"/>
      <c r="FL409" s="107"/>
      <c r="FM409" s="107"/>
      <c r="FN409" s="107"/>
      <c r="FO409" s="107"/>
      <c r="FP409" s="107"/>
      <c r="FQ409" s="107"/>
      <c r="FR409" s="107"/>
      <c r="FS409" s="107"/>
      <c r="FT409" s="107"/>
      <c r="FU409" s="107"/>
      <c r="FV409" s="107"/>
      <c r="FW409" s="107"/>
      <c r="FX409" s="107"/>
      <c r="FY409" s="107"/>
      <c r="FZ409" s="107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</row>
    <row r="410" spans="1:219" x14ac:dyDescent="0.25">
      <c r="A410" s="107"/>
      <c r="B410" s="107"/>
      <c r="C410" s="107"/>
      <c r="D410" s="107"/>
      <c r="E410" s="107"/>
      <c r="F410" s="107"/>
      <c r="G410" s="107"/>
      <c r="H410" s="107"/>
      <c r="I410" s="308"/>
      <c r="J410" s="308"/>
      <c r="K410" s="308"/>
      <c r="L410" s="308"/>
      <c r="M410" s="308"/>
      <c r="N410" s="308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364"/>
      <c r="BR410" s="364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  <c r="EZ410" s="107"/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/>
      <c r="FK410" s="107"/>
      <c r="FL410" s="107"/>
      <c r="FM410" s="107"/>
      <c r="FN410" s="107"/>
      <c r="FO410" s="107"/>
      <c r="FP410" s="107"/>
      <c r="FQ410" s="107"/>
      <c r="FR410" s="107"/>
      <c r="FS410" s="107"/>
      <c r="FT410" s="107"/>
      <c r="FU410" s="107"/>
      <c r="FV410" s="107"/>
      <c r="FW410" s="107"/>
      <c r="FX410" s="107"/>
      <c r="FY410" s="107"/>
      <c r="FZ410" s="107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</row>
    <row r="411" spans="1:219" x14ac:dyDescent="0.25">
      <c r="A411" s="107"/>
      <c r="B411" s="107"/>
      <c r="C411" s="107"/>
      <c r="D411" s="107"/>
      <c r="E411" s="107"/>
      <c r="F411" s="107"/>
      <c r="G411" s="107"/>
      <c r="H411" s="107"/>
      <c r="I411" s="308"/>
      <c r="J411" s="308"/>
      <c r="K411" s="308"/>
      <c r="L411" s="308"/>
      <c r="M411" s="308"/>
      <c r="N411" s="308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364"/>
      <c r="BR411" s="364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  <c r="EZ411" s="107"/>
      <c r="FA411" s="107"/>
      <c r="FB411" s="107"/>
      <c r="FC411" s="107"/>
      <c r="FD411" s="107"/>
      <c r="FE411" s="107"/>
      <c r="FF411" s="107"/>
      <c r="FG411" s="107"/>
      <c r="FH411" s="107"/>
      <c r="FI411" s="107"/>
      <c r="FJ411" s="107"/>
      <c r="FK411" s="107"/>
      <c r="FL411" s="107"/>
      <c r="FM411" s="107"/>
      <c r="FN411" s="107"/>
      <c r="FO411" s="107"/>
      <c r="FP411" s="107"/>
      <c r="FQ411" s="107"/>
      <c r="FR411" s="107"/>
      <c r="FS411" s="107"/>
      <c r="FT411" s="107"/>
      <c r="FU411" s="107"/>
      <c r="FV411" s="107"/>
      <c r="FW411" s="107"/>
      <c r="FX411" s="107"/>
      <c r="FY411" s="107"/>
      <c r="FZ411" s="107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</row>
    <row r="412" spans="1:219" x14ac:dyDescent="0.25">
      <c r="A412" s="107"/>
      <c r="B412" s="107"/>
      <c r="C412" s="107"/>
      <c r="D412" s="107"/>
      <c r="E412" s="107"/>
      <c r="F412" s="107"/>
      <c r="G412" s="107"/>
      <c r="H412" s="107"/>
      <c r="I412" s="308"/>
      <c r="J412" s="308"/>
      <c r="K412" s="308"/>
      <c r="L412" s="308"/>
      <c r="M412" s="308"/>
      <c r="N412" s="308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364"/>
      <c r="BR412" s="364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7"/>
      <c r="FA412" s="107"/>
      <c r="FB412" s="107"/>
      <c r="FC412" s="107"/>
      <c r="FD412" s="107"/>
      <c r="FE412" s="107"/>
      <c r="FF412" s="107"/>
      <c r="FG412" s="107"/>
      <c r="FH412" s="107"/>
      <c r="FI412" s="107"/>
      <c r="FJ412" s="107"/>
      <c r="FK412" s="107"/>
      <c r="FL412" s="107"/>
      <c r="FM412" s="107"/>
      <c r="FN412" s="107"/>
      <c r="FO412" s="107"/>
      <c r="FP412" s="107"/>
      <c r="FQ412" s="107"/>
      <c r="FR412" s="107"/>
      <c r="FS412" s="107"/>
      <c r="FT412" s="107"/>
      <c r="FU412" s="107"/>
      <c r="FV412" s="107"/>
      <c r="FW412" s="107"/>
      <c r="FX412" s="107"/>
      <c r="FY412" s="107"/>
      <c r="FZ412" s="107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</row>
    <row r="413" spans="1:219" x14ac:dyDescent="0.25">
      <c r="A413" s="107"/>
      <c r="B413" s="107"/>
      <c r="C413" s="107"/>
      <c r="D413" s="107"/>
      <c r="E413" s="107"/>
      <c r="F413" s="107"/>
      <c r="G413" s="107"/>
      <c r="H413" s="107"/>
      <c r="I413" s="308"/>
      <c r="J413" s="308"/>
      <c r="K413" s="308"/>
      <c r="L413" s="308"/>
      <c r="M413" s="308"/>
      <c r="N413" s="308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364"/>
      <c r="BR413" s="364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  <c r="EZ413" s="107"/>
      <c r="FA413" s="107"/>
      <c r="FB413" s="107"/>
      <c r="FC413" s="107"/>
      <c r="FD413" s="107"/>
      <c r="FE413" s="107"/>
      <c r="FF413" s="107"/>
      <c r="FG413" s="107"/>
      <c r="FH413" s="107"/>
      <c r="FI413" s="107"/>
      <c r="FJ413" s="107"/>
      <c r="FK413" s="107"/>
      <c r="FL413" s="107"/>
      <c r="FM413" s="107"/>
      <c r="FN413" s="107"/>
      <c r="FO413" s="107"/>
      <c r="FP413" s="107"/>
      <c r="FQ413" s="107"/>
      <c r="FR413" s="107"/>
      <c r="FS413" s="107"/>
      <c r="FT413" s="107"/>
      <c r="FU413" s="107"/>
      <c r="FV413" s="107"/>
      <c r="FW413" s="107"/>
      <c r="FX413" s="107"/>
      <c r="FY413" s="107"/>
      <c r="FZ413" s="107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</row>
    <row r="414" spans="1:219" x14ac:dyDescent="0.25">
      <c r="A414" s="107"/>
      <c r="B414" s="107"/>
      <c r="C414" s="107"/>
      <c r="D414" s="107"/>
      <c r="E414" s="107"/>
      <c r="F414" s="107"/>
      <c r="G414" s="107"/>
      <c r="H414" s="107"/>
      <c r="I414" s="308"/>
      <c r="J414" s="308"/>
      <c r="K414" s="308"/>
      <c r="L414" s="308"/>
      <c r="M414" s="308"/>
      <c r="N414" s="308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364"/>
      <c r="BR414" s="364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10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</row>
    <row r="415" spans="1:219" x14ac:dyDescent="0.25">
      <c r="A415" s="107"/>
      <c r="B415" s="107"/>
      <c r="C415" s="107"/>
      <c r="D415" s="107"/>
      <c r="E415" s="107"/>
      <c r="F415" s="107"/>
      <c r="G415" s="107"/>
      <c r="H415" s="107"/>
      <c r="I415" s="308"/>
      <c r="J415" s="308"/>
      <c r="K415" s="308"/>
      <c r="L415" s="308"/>
      <c r="M415" s="308"/>
      <c r="N415" s="308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364"/>
      <c r="BR415" s="364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  <c r="EZ415" s="107"/>
      <c r="FA415" s="107"/>
      <c r="FB415" s="107"/>
      <c r="FC415" s="107"/>
      <c r="FD415" s="107"/>
      <c r="FE415" s="107"/>
      <c r="FF415" s="107"/>
      <c r="FG415" s="107"/>
      <c r="FH415" s="107"/>
      <c r="FI415" s="107"/>
      <c r="FJ415" s="107"/>
      <c r="FK415" s="107"/>
      <c r="FL415" s="107"/>
      <c r="FM415" s="107"/>
      <c r="FN415" s="107"/>
      <c r="FO415" s="107"/>
      <c r="FP415" s="107"/>
      <c r="FQ415" s="107"/>
      <c r="FR415" s="107"/>
      <c r="FS415" s="107"/>
      <c r="FT415" s="107"/>
      <c r="FU415" s="107"/>
      <c r="FV415" s="107"/>
      <c r="FW415" s="107"/>
      <c r="FX415" s="107"/>
      <c r="FY415" s="107"/>
      <c r="FZ415" s="107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</row>
    <row r="416" spans="1:219" x14ac:dyDescent="0.25">
      <c r="A416" s="107"/>
      <c r="B416" s="107"/>
      <c r="C416" s="107"/>
      <c r="D416" s="107"/>
      <c r="E416" s="107"/>
      <c r="F416" s="107"/>
      <c r="G416" s="107"/>
      <c r="H416" s="107"/>
      <c r="I416" s="308"/>
      <c r="J416" s="308"/>
      <c r="K416" s="308"/>
      <c r="L416" s="308"/>
      <c r="M416" s="308"/>
      <c r="N416" s="308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364"/>
      <c r="BR416" s="364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7"/>
      <c r="FA416" s="107"/>
      <c r="FB416" s="107"/>
      <c r="FC416" s="107"/>
      <c r="FD416" s="107"/>
      <c r="FE416" s="107"/>
      <c r="FF416" s="107"/>
      <c r="FG416" s="107"/>
      <c r="FH416" s="107"/>
      <c r="FI416" s="107"/>
      <c r="FJ416" s="107"/>
      <c r="FK416" s="107"/>
      <c r="FL416" s="107"/>
      <c r="FM416" s="107"/>
      <c r="FN416" s="107"/>
      <c r="FO416" s="107"/>
      <c r="FP416" s="107"/>
      <c r="FQ416" s="107"/>
      <c r="FR416" s="107"/>
      <c r="FS416" s="107"/>
      <c r="FT416" s="107"/>
      <c r="FU416" s="107"/>
      <c r="FV416" s="107"/>
      <c r="FW416" s="107"/>
      <c r="FX416" s="107"/>
      <c r="FY416" s="107"/>
      <c r="FZ416" s="107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</row>
    <row r="417" spans="1:219" x14ac:dyDescent="0.25">
      <c r="A417" s="107"/>
      <c r="B417" s="107"/>
      <c r="C417" s="107"/>
      <c r="D417" s="107"/>
      <c r="E417" s="107"/>
      <c r="F417" s="107"/>
      <c r="G417" s="107"/>
      <c r="H417" s="107"/>
      <c r="I417" s="308"/>
      <c r="J417" s="308"/>
      <c r="K417" s="308"/>
      <c r="L417" s="308"/>
      <c r="M417" s="308"/>
      <c r="N417" s="308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364"/>
      <c r="BR417" s="364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  <c r="EZ417" s="107"/>
      <c r="FA417" s="107"/>
      <c r="FB417" s="107"/>
      <c r="FC417" s="107"/>
      <c r="FD417" s="107"/>
      <c r="FE417" s="107"/>
      <c r="FF417" s="107"/>
      <c r="FG417" s="107"/>
      <c r="FH417" s="107"/>
      <c r="FI417" s="107"/>
      <c r="FJ417" s="107"/>
      <c r="FK417" s="107"/>
      <c r="FL417" s="107"/>
      <c r="FM417" s="107"/>
      <c r="FN417" s="107"/>
      <c r="FO417" s="107"/>
      <c r="FP417" s="107"/>
      <c r="FQ417" s="107"/>
      <c r="FR417" s="107"/>
      <c r="FS417" s="107"/>
      <c r="FT417" s="107"/>
      <c r="FU417" s="107"/>
      <c r="FV417" s="107"/>
      <c r="FW417" s="107"/>
      <c r="FX417" s="107"/>
      <c r="FY417" s="107"/>
      <c r="FZ417" s="107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</row>
    <row r="418" spans="1:219" x14ac:dyDescent="0.25">
      <c r="A418" s="107"/>
      <c r="B418" s="107"/>
      <c r="C418" s="107"/>
      <c r="D418" s="107"/>
      <c r="E418" s="107"/>
      <c r="F418" s="107"/>
      <c r="G418" s="107"/>
      <c r="H418" s="107"/>
      <c r="I418" s="308"/>
      <c r="J418" s="308"/>
      <c r="K418" s="308"/>
      <c r="L418" s="308"/>
      <c r="M418" s="308"/>
      <c r="N418" s="308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364"/>
      <c r="BR418" s="364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  <c r="EZ418" s="107"/>
      <c r="FA418" s="107"/>
      <c r="FB418" s="107"/>
      <c r="FC418" s="107"/>
      <c r="FD418" s="107"/>
      <c r="FE418" s="107"/>
      <c r="FF418" s="107"/>
      <c r="FG418" s="107"/>
      <c r="FH418" s="107"/>
      <c r="FI418" s="107"/>
      <c r="FJ418" s="107"/>
      <c r="FK418" s="107"/>
      <c r="FL418" s="107"/>
      <c r="FM418" s="107"/>
      <c r="FN418" s="107"/>
      <c r="FO418" s="107"/>
      <c r="FP418" s="107"/>
      <c r="FQ418" s="107"/>
      <c r="FR418" s="107"/>
      <c r="FS418" s="107"/>
      <c r="FT418" s="107"/>
      <c r="FU418" s="107"/>
      <c r="FV418" s="107"/>
      <c r="FW418" s="107"/>
      <c r="FX418" s="107"/>
      <c r="FY418" s="107"/>
      <c r="FZ418" s="107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</row>
    <row r="419" spans="1:219" x14ac:dyDescent="0.25">
      <c r="A419" s="107"/>
      <c r="B419" s="107"/>
      <c r="C419" s="107"/>
      <c r="D419" s="107"/>
      <c r="E419" s="107"/>
      <c r="F419" s="107"/>
      <c r="G419" s="107"/>
      <c r="H419" s="107"/>
      <c r="I419" s="308"/>
      <c r="J419" s="308"/>
      <c r="K419" s="308"/>
      <c r="L419" s="308"/>
      <c r="M419" s="308"/>
      <c r="N419" s="308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364"/>
      <c r="BR419" s="364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  <c r="EZ419" s="107"/>
      <c r="FA419" s="107"/>
      <c r="FB419" s="107"/>
      <c r="FC419" s="107"/>
      <c r="FD419" s="107"/>
      <c r="FE419" s="107"/>
      <c r="FF419" s="107"/>
      <c r="FG419" s="107"/>
      <c r="FH419" s="107"/>
      <c r="FI419" s="107"/>
      <c r="FJ419" s="107"/>
      <c r="FK419" s="107"/>
      <c r="FL419" s="107"/>
      <c r="FM419" s="107"/>
      <c r="FN419" s="107"/>
      <c r="FO419" s="107"/>
      <c r="FP419" s="107"/>
      <c r="FQ419" s="107"/>
      <c r="FR419" s="107"/>
      <c r="FS419" s="107"/>
      <c r="FT419" s="107"/>
      <c r="FU419" s="107"/>
      <c r="FV419" s="107"/>
      <c r="FW419" s="107"/>
      <c r="FX419" s="107"/>
      <c r="FY419" s="107"/>
      <c r="FZ419" s="107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</row>
    <row r="420" spans="1:219" x14ac:dyDescent="0.25">
      <c r="A420" s="107"/>
      <c r="B420" s="107"/>
      <c r="C420" s="107"/>
      <c r="D420" s="107"/>
      <c r="E420" s="107"/>
      <c r="F420" s="107"/>
      <c r="G420" s="107"/>
      <c r="H420" s="107"/>
      <c r="I420" s="308"/>
      <c r="J420" s="308"/>
      <c r="K420" s="308"/>
      <c r="L420" s="308"/>
      <c r="M420" s="308"/>
      <c r="N420" s="308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364"/>
      <c r="BR420" s="364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7"/>
      <c r="FA420" s="107"/>
      <c r="FB420" s="107"/>
      <c r="FC420" s="107"/>
      <c r="FD420" s="107"/>
      <c r="FE420" s="107"/>
      <c r="FF420" s="107"/>
      <c r="FG420" s="107"/>
      <c r="FH420" s="107"/>
      <c r="FI420" s="107"/>
      <c r="FJ420" s="107"/>
      <c r="FK420" s="107"/>
      <c r="FL420" s="107"/>
      <c r="FM420" s="107"/>
      <c r="FN420" s="107"/>
      <c r="FO420" s="107"/>
      <c r="FP420" s="107"/>
      <c r="FQ420" s="107"/>
      <c r="FR420" s="107"/>
      <c r="FS420" s="107"/>
      <c r="FT420" s="107"/>
      <c r="FU420" s="107"/>
      <c r="FV420" s="107"/>
      <c r="FW420" s="107"/>
      <c r="FX420" s="107"/>
      <c r="FY420" s="107"/>
      <c r="FZ420" s="107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</row>
    <row r="421" spans="1:219" x14ac:dyDescent="0.25">
      <c r="A421" s="107"/>
      <c r="B421" s="107"/>
      <c r="C421" s="107"/>
      <c r="D421" s="107"/>
      <c r="E421" s="107"/>
      <c r="F421" s="107"/>
      <c r="G421" s="107"/>
      <c r="H421" s="107"/>
      <c r="I421" s="308"/>
      <c r="J421" s="308"/>
      <c r="K421" s="308"/>
      <c r="L421" s="308"/>
      <c r="M421" s="308"/>
      <c r="N421" s="308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364"/>
      <c r="BR421" s="364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  <c r="EZ421" s="107"/>
      <c r="FA421" s="107"/>
      <c r="FB421" s="107"/>
      <c r="FC421" s="107"/>
      <c r="FD421" s="107"/>
      <c r="FE421" s="107"/>
      <c r="FF421" s="107"/>
      <c r="FG421" s="107"/>
      <c r="FH421" s="107"/>
      <c r="FI421" s="107"/>
      <c r="FJ421" s="107"/>
      <c r="FK421" s="107"/>
      <c r="FL421" s="107"/>
      <c r="FM421" s="107"/>
      <c r="FN421" s="107"/>
      <c r="FO421" s="107"/>
      <c r="FP421" s="107"/>
      <c r="FQ421" s="107"/>
      <c r="FR421" s="107"/>
      <c r="FS421" s="107"/>
      <c r="FT421" s="107"/>
      <c r="FU421" s="107"/>
      <c r="FV421" s="107"/>
      <c r="FW421" s="107"/>
      <c r="FX421" s="107"/>
      <c r="FY421" s="107"/>
      <c r="FZ421" s="107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</row>
    <row r="422" spans="1:219" x14ac:dyDescent="0.25">
      <c r="A422" s="107"/>
      <c r="B422" s="107"/>
      <c r="C422" s="107"/>
      <c r="D422" s="107"/>
      <c r="E422" s="107"/>
      <c r="F422" s="107"/>
      <c r="G422" s="107"/>
      <c r="H422" s="107"/>
      <c r="I422" s="308"/>
      <c r="J422" s="308"/>
      <c r="K422" s="308"/>
      <c r="L422" s="308"/>
      <c r="M422" s="308"/>
      <c r="N422" s="308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364"/>
      <c r="BR422" s="364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  <c r="EZ422" s="107"/>
      <c r="FA422" s="107"/>
      <c r="FB422" s="107"/>
      <c r="FC422" s="107"/>
      <c r="FD422" s="107"/>
      <c r="FE422" s="107"/>
      <c r="FF422" s="107"/>
      <c r="FG422" s="107"/>
      <c r="FH422" s="107"/>
      <c r="FI422" s="107"/>
      <c r="FJ422" s="107"/>
      <c r="FK422" s="107"/>
      <c r="FL422" s="107"/>
      <c r="FM422" s="107"/>
      <c r="FN422" s="107"/>
      <c r="FO422" s="107"/>
      <c r="FP422" s="107"/>
      <c r="FQ422" s="107"/>
      <c r="FR422" s="107"/>
      <c r="FS422" s="107"/>
      <c r="FT422" s="107"/>
      <c r="FU422" s="107"/>
      <c r="FV422" s="107"/>
      <c r="FW422" s="107"/>
      <c r="FX422" s="107"/>
      <c r="FY422" s="107"/>
      <c r="FZ422" s="107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</row>
    <row r="423" spans="1:219" x14ac:dyDescent="0.25">
      <c r="A423" s="107"/>
      <c r="B423" s="107"/>
      <c r="C423" s="107"/>
      <c r="D423" s="107"/>
      <c r="E423" s="107"/>
      <c r="F423" s="107"/>
      <c r="G423" s="107"/>
      <c r="H423" s="107"/>
      <c r="I423" s="308"/>
      <c r="J423" s="308"/>
      <c r="K423" s="308"/>
      <c r="L423" s="308"/>
      <c r="M423" s="308"/>
      <c r="N423" s="308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364"/>
      <c r="BR423" s="364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  <c r="EZ423" s="107"/>
      <c r="FA423" s="107"/>
      <c r="FB423" s="107"/>
      <c r="FC423" s="107"/>
      <c r="FD423" s="107"/>
      <c r="FE423" s="107"/>
      <c r="FF423" s="107"/>
      <c r="FG423" s="107"/>
      <c r="FH423" s="107"/>
      <c r="FI423" s="107"/>
      <c r="FJ423" s="107"/>
      <c r="FK423" s="107"/>
      <c r="FL423" s="107"/>
      <c r="FM423" s="107"/>
      <c r="FN423" s="107"/>
      <c r="FO423" s="107"/>
      <c r="FP423" s="107"/>
      <c r="FQ423" s="107"/>
      <c r="FR423" s="107"/>
      <c r="FS423" s="107"/>
      <c r="FT423" s="107"/>
      <c r="FU423" s="107"/>
      <c r="FV423" s="107"/>
      <c r="FW423" s="107"/>
      <c r="FX423" s="107"/>
      <c r="FY423" s="107"/>
      <c r="FZ423" s="107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</row>
    <row r="424" spans="1:219" x14ac:dyDescent="0.25">
      <c r="A424" s="107"/>
      <c r="B424" s="107"/>
      <c r="C424" s="107"/>
      <c r="D424" s="107"/>
      <c r="E424" s="107"/>
      <c r="F424" s="107"/>
      <c r="G424" s="107"/>
      <c r="H424" s="107"/>
      <c r="I424" s="308"/>
      <c r="J424" s="308"/>
      <c r="K424" s="308"/>
      <c r="L424" s="308"/>
      <c r="M424" s="308"/>
      <c r="N424" s="308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364"/>
      <c r="BR424" s="364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7"/>
      <c r="FA424" s="107"/>
      <c r="FB424" s="107"/>
      <c r="FC424" s="107"/>
      <c r="FD424" s="107"/>
      <c r="FE424" s="107"/>
      <c r="FF424" s="107"/>
      <c r="FG424" s="107"/>
      <c r="FH424" s="107"/>
      <c r="FI424" s="107"/>
      <c r="FJ424" s="107"/>
      <c r="FK424" s="107"/>
      <c r="FL424" s="107"/>
      <c r="FM424" s="107"/>
      <c r="FN424" s="107"/>
      <c r="FO424" s="107"/>
      <c r="FP424" s="107"/>
      <c r="FQ424" s="107"/>
      <c r="FR424" s="107"/>
      <c r="FS424" s="107"/>
      <c r="FT424" s="107"/>
      <c r="FU424" s="107"/>
      <c r="FV424" s="107"/>
      <c r="FW424" s="107"/>
      <c r="FX424" s="107"/>
      <c r="FY424" s="107"/>
      <c r="FZ424" s="107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</row>
    <row r="425" spans="1:219" x14ac:dyDescent="0.25">
      <c r="A425" s="107"/>
      <c r="B425" s="107"/>
      <c r="C425" s="107"/>
      <c r="D425" s="107"/>
      <c r="E425" s="107"/>
      <c r="F425" s="107"/>
      <c r="G425" s="107"/>
      <c r="H425" s="107"/>
      <c r="I425" s="308"/>
      <c r="J425" s="308"/>
      <c r="K425" s="308"/>
      <c r="L425" s="308"/>
      <c r="M425" s="308"/>
      <c r="N425" s="308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364"/>
      <c r="BR425" s="364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  <c r="EZ425" s="107"/>
      <c r="FA425" s="107"/>
      <c r="FB425" s="107"/>
      <c r="FC425" s="107"/>
      <c r="FD425" s="107"/>
      <c r="FE425" s="107"/>
      <c r="FF425" s="107"/>
      <c r="FG425" s="107"/>
      <c r="FH425" s="107"/>
      <c r="FI425" s="107"/>
      <c r="FJ425" s="107"/>
      <c r="FK425" s="107"/>
      <c r="FL425" s="107"/>
      <c r="FM425" s="107"/>
      <c r="FN425" s="107"/>
      <c r="FO425" s="107"/>
      <c r="FP425" s="107"/>
      <c r="FQ425" s="107"/>
      <c r="FR425" s="107"/>
      <c r="FS425" s="107"/>
      <c r="FT425" s="107"/>
      <c r="FU425" s="107"/>
      <c r="FV425" s="107"/>
      <c r="FW425" s="107"/>
      <c r="FX425" s="107"/>
      <c r="FY425" s="107"/>
      <c r="FZ425" s="107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</row>
    <row r="426" spans="1:219" x14ac:dyDescent="0.25">
      <c r="A426" s="107"/>
      <c r="B426" s="107"/>
      <c r="C426" s="107"/>
      <c r="D426" s="107"/>
      <c r="E426" s="107"/>
      <c r="F426" s="107"/>
      <c r="G426" s="107"/>
      <c r="H426" s="107"/>
      <c r="I426" s="308"/>
      <c r="J426" s="308"/>
      <c r="K426" s="308"/>
      <c r="L426" s="308"/>
      <c r="M426" s="308"/>
      <c r="N426" s="308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364"/>
      <c r="BR426" s="364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  <c r="EZ426" s="107"/>
      <c r="FA426" s="107"/>
      <c r="FB426" s="107"/>
      <c r="FC426" s="107"/>
      <c r="FD426" s="107"/>
      <c r="FE426" s="107"/>
      <c r="FF426" s="107"/>
      <c r="FG426" s="107"/>
      <c r="FH426" s="107"/>
      <c r="FI426" s="107"/>
      <c r="FJ426" s="107"/>
      <c r="FK426" s="107"/>
      <c r="FL426" s="107"/>
      <c r="FM426" s="107"/>
      <c r="FN426" s="107"/>
      <c r="FO426" s="107"/>
      <c r="FP426" s="107"/>
      <c r="FQ426" s="107"/>
      <c r="FR426" s="107"/>
      <c r="FS426" s="107"/>
      <c r="FT426" s="107"/>
      <c r="FU426" s="107"/>
      <c r="FV426" s="107"/>
      <c r="FW426" s="107"/>
      <c r="FX426" s="107"/>
      <c r="FY426" s="107"/>
      <c r="FZ426" s="107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</row>
    <row r="427" spans="1:219" x14ac:dyDescent="0.25">
      <c r="A427" s="107"/>
      <c r="B427" s="107"/>
      <c r="C427" s="107"/>
      <c r="D427" s="107"/>
      <c r="E427" s="107"/>
      <c r="F427" s="107"/>
      <c r="G427" s="107"/>
      <c r="H427" s="107"/>
      <c r="I427" s="308"/>
      <c r="J427" s="308"/>
      <c r="K427" s="308"/>
      <c r="L427" s="308"/>
      <c r="M427" s="308"/>
      <c r="N427" s="308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364"/>
      <c r="BR427" s="364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  <c r="EZ427" s="107"/>
      <c r="FA427" s="107"/>
      <c r="FB427" s="107"/>
      <c r="FC427" s="107"/>
      <c r="FD427" s="107"/>
      <c r="FE427" s="107"/>
      <c r="FF427" s="107"/>
      <c r="FG427" s="107"/>
      <c r="FH427" s="107"/>
      <c r="FI427" s="107"/>
      <c r="FJ427" s="107"/>
      <c r="FK427" s="107"/>
      <c r="FL427" s="107"/>
      <c r="FM427" s="107"/>
      <c r="FN427" s="107"/>
      <c r="FO427" s="107"/>
      <c r="FP427" s="107"/>
      <c r="FQ427" s="107"/>
      <c r="FR427" s="107"/>
      <c r="FS427" s="107"/>
      <c r="FT427" s="107"/>
      <c r="FU427" s="107"/>
      <c r="FV427" s="107"/>
      <c r="FW427" s="107"/>
      <c r="FX427" s="107"/>
      <c r="FY427" s="107"/>
      <c r="FZ427" s="107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</row>
    <row r="428" spans="1:219" x14ac:dyDescent="0.25">
      <c r="A428" s="107"/>
      <c r="B428" s="107"/>
      <c r="C428" s="107"/>
      <c r="D428" s="107"/>
      <c r="E428" s="107"/>
      <c r="F428" s="107"/>
      <c r="G428" s="107"/>
      <c r="H428" s="107"/>
      <c r="I428" s="308"/>
      <c r="J428" s="308"/>
      <c r="K428" s="308"/>
      <c r="L428" s="308"/>
      <c r="M428" s="308"/>
      <c r="N428" s="308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364"/>
      <c r="BR428" s="364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10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</row>
    <row r="429" spans="1:219" x14ac:dyDescent="0.25">
      <c r="A429" s="107"/>
      <c r="B429" s="107"/>
      <c r="C429" s="107"/>
      <c r="D429" s="107"/>
      <c r="E429" s="107"/>
      <c r="F429" s="107"/>
      <c r="G429" s="107"/>
      <c r="H429" s="107"/>
      <c r="I429" s="308"/>
      <c r="J429" s="308"/>
      <c r="K429" s="308"/>
      <c r="L429" s="308"/>
      <c r="M429" s="308"/>
      <c r="N429" s="308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364"/>
      <c r="BR429" s="364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  <c r="EZ429" s="107"/>
      <c r="FA429" s="107"/>
      <c r="FB429" s="107"/>
      <c r="FC429" s="107"/>
      <c r="FD429" s="107"/>
      <c r="FE429" s="107"/>
      <c r="FF429" s="107"/>
      <c r="FG429" s="107"/>
      <c r="FH429" s="107"/>
      <c r="FI429" s="107"/>
      <c r="FJ429" s="107"/>
      <c r="FK429" s="107"/>
      <c r="FL429" s="107"/>
      <c r="FM429" s="107"/>
      <c r="FN429" s="107"/>
      <c r="FO429" s="107"/>
      <c r="FP429" s="107"/>
      <c r="FQ429" s="107"/>
      <c r="FR429" s="107"/>
      <c r="FS429" s="107"/>
      <c r="FT429" s="107"/>
      <c r="FU429" s="107"/>
      <c r="FV429" s="107"/>
      <c r="FW429" s="107"/>
      <c r="FX429" s="107"/>
      <c r="FY429" s="107"/>
      <c r="FZ429" s="107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</row>
    <row r="430" spans="1:219" x14ac:dyDescent="0.25">
      <c r="A430" s="107"/>
      <c r="B430" s="107"/>
      <c r="C430" s="107"/>
      <c r="D430" s="107"/>
      <c r="E430" s="107"/>
      <c r="F430" s="107"/>
      <c r="G430" s="107"/>
      <c r="H430" s="107"/>
      <c r="I430" s="308"/>
      <c r="J430" s="308"/>
      <c r="K430" s="308"/>
      <c r="L430" s="308"/>
      <c r="M430" s="308"/>
      <c r="N430" s="308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364"/>
      <c r="BR430" s="364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  <c r="EZ430" s="107"/>
      <c r="FA430" s="107"/>
      <c r="FB430" s="107"/>
      <c r="FC430" s="107"/>
      <c r="FD430" s="107"/>
      <c r="FE430" s="107"/>
      <c r="FF430" s="107"/>
      <c r="FG430" s="107"/>
      <c r="FH430" s="107"/>
      <c r="FI430" s="107"/>
      <c r="FJ430" s="107"/>
      <c r="FK430" s="107"/>
      <c r="FL430" s="107"/>
      <c r="FM430" s="107"/>
      <c r="FN430" s="107"/>
      <c r="FO430" s="107"/>
      <c r="FP430" s="107"/>
      <c r="FQ430" s="107"/>
      <c r="FR430" s="107"/>
      <c r="FS430" s="107"/>
      <c r="FT430" s="107"/>
      <c r="FU430" s="107"/>
      <c r="FV430" s="107"/>
      <c r="FW430" s="107"/>
      <c r="FX430" s="107"/>
      <c r="FY430" s="107"/>
      <c r="FZ430" s="107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</row>
    <row r="431" spans="1:219" x14ac:dyDescent="0.25">
      <c r="A431" s="107"/>
      <c r="B431" s="107"/>
      <c r="C431" s="107"/>
      <c r="D431" s="107"/>
      <c r="E431" s="107"/>
      <c r="F431" s="107"/>
      <c r="G431" s="107"/>
      <c r="H431" s="107"/>
      <c r="I431" s="308"/>
      <c r="J431" s="308"/>
      <c r="K431" s="308"/>
      <c r="L431" s="308"/>
      <c r="M431" s="308"/>
      <c r="N431" s="308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364"/>
      <c r="BR431" s="364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  <c r="EZ431" s="107"/>
      <c r="FA431" s="107"/>
      <c r="FB431" s="107"/>
      <c r="FC431" s="107"/>
      <c r="FD431" s="107"/>
      <c r="FE431" s="107"/>
      <c r="FF431" s="107"/>
      <c r="FG431" s="107"/>
      <c r="FH431" s="107"/>
      <c r="FI431" s="107"/>
      <c r="FJ431" s="107"/>
      <c r="FK431" s="107"/>
      <c r="FL431" s="107"/>
      <c r="FM431" s="107"/>
      <c r="FN431" s="107"/>
      <c r="FO431" s="107"/>
      <c r="FP431" s="107"/>
      <c r="FQ431" s="107"/>
      <c r="FR431" s="107"/>
      <c r="FS431" s="107"/>
      <c r="FT431" s="107"/>
      <c r="FU431" s="107"/>
      <c r="FV431" s="107"/>
      <c r="FW431" s="107"/>
      <c r="FX431" s="107"/>
      <c r="FY431" s="107"/>
      <c r="FZ431" s="107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</row>
    <row r="432" spans="1:219" x14ac:dyDescent="0.25">
      <c r="A432" s="107"/>
      <c r="B432" s="107"/>
      <c r="C432" s="107"/>
      <c r="D432" s="107"/>
      <c r="E432" s="107"/>
      <c r="F432" s="107"/>
      <c r="G432" s="107"/>
      <c r="H432" s="107"/>
      <c r="I432" s="308"/>
      <c r="J432" s="308"/>
      <c r="K432" s="308"/>
      <c r="L432" s="308"/>
      <c r="M432" s="308"/>
      <c r="N432" s="308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364"/>
      <c r="BR432" s="364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7"/>
      <c r="FA432" s="107"/>
      <c r="FB432" s="107"/>
      <c r="FC432" s="107"/>
      <c r="FD432" s="107"/>
      <c r="FE432" s="107"/>
      <c r="FF432" s="107"/>
      <c r="FG432" s="107"/>
      <c r="FH432" s="107"/>
      <c r="FI432" s="107"/>
      <c r="FJ432" s="107"/>
      <c r="FK432" s="107"/>
      <c r="FL432" s="107"/>
      <c r="FM432" s="107"/>
      <c r="FN432" s="107"/>
      <c r="FO432" s="107"/>
      <c r="FP432" s="107"/>
      <c r="FQ432" s="107"/>
      <c r="FR432" s="107"/>
      <c r="FS432" s="107"/>
      <c r="FT432" s="107"/>
      <c r="FU432" s="107"/>
      <c r="FV432" s="107"/>
      <c r="FW432" s="107"/>
      <c r="FX432" s="107"/>
      <c r="FY432" s="107"/>
      <c r="FZ432" s="107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</row>
    <row r="433" spans="1:219" x14ac:dyDescent="0.25">
      <c r="A433" s="107"/>
      <c r="B433" s="107"/>
      <c r="C433" s="107"/>
      <c r="D433" s="107"/>
      <c r="E433" s="107"/>
      <c r="F433" s="107"/>
      <c r="G433" s="107"/>
      <c r="H433" s="107"/>
      <c r="I433" s="308"/>
      <c r="J433" s="308"/>
      <c r="K433" s="308"/>
      <c r="L433" s="308"/>
      <c r="M433" s="308"/>
      <c r="N433" s="308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364"/>
      <c r="BR433" s="364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  <c r="EZ433" s="107"/>
      <c r="FA433" s="107"/>
      <c r="FB433" s="107"/>
      <c r="FC433" s="107"/>
      <c r="FD433" s="107"/>
      <c r="FE433" s="107"/>
      <c r="FF433" s="107"/>
      <c r="FG433" s="107"/>
      <c r="FH433" s="107"/>
      <c r="FI433" s="107"/>
      <c r="FJ433" s="107"/>
      <c r="FK433" s="107"/>
      <c r="FL433" s="107"/>
      <c r="FM433" s="107"/>
      <c r="FN433" s="107"/>
      <c r="FO433" s="107"/>
      <c r="FP433" s="107"/>
      <c r="FQ433" s="107"/>
      <c r="FR433" s="107"/>
      <c r="FS433" s="107"/>
      <c r="FT433" s="107"/>
      <c r="FU433" s="107"/>
      <c r="FV433" s="107"/>
      <c r="FW433" s="107"/>
      <c r="FX433" s="107"/>
      <c r="FY433" s="107"/>
      <c r="FZ433" s="107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</row>
    <row r="434" spans="1:219" x14ac:dyDescent="0.25">
      <c r="A434" s="107"/>
      <c r="B434" s="107"/>
      <c r="C434" s="107"/>
      <c r="D434" s="107"/>
      <c r="E434" s="107"/>
      <c r="F434" s="107"/>
      <c r="G434" s="107"/>
      <c r="H434" s="107"/>
      <c r="I434" s="308"/>
      <c r="J434" s="308"/>
      <c r="K434" s="308"/>
      <c r="L434" s="308"/>
      <c r="M434" s="308"/>
      <c r="N434" s="308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364"/>
      <c r="BR434" s="364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  <c r="EZ434" s="107"/>
      <c r="FA434" s="107"/>
      <c r="FB434" s="107"/>
      <c r="FC434" s="107"/>
      <c r="FD434" s="107"/>
      <c r="FE434" s="107"/>
      <c r="FF434" s="107"/>
      <c r="FG434" s="107"/>
      <c r="FH434" s="107"/>
      <c r="FI434" s="107"/>
      <c r="FJ434" s="107"/>
      <c r="FK434" s="107"/>
      <c r="FL434" s="107"/>
      <c r="FM434" s="107"/>
      <c r="FN434" s="107"/>
      <c r="FO434" s="107"/>
      <c r="FP434" s="107"/>
      <c r="FQ434" s="107"/>
      <c r="FR434" s="107"/>
      <c r="FS434" s="107"/>
      <c r="FT434" s="107"/>
      <c r="FU434" s="107"/>
      <c r="FV434" s="107"/>
      <c r="FW434" s="107"/>
      <c r="FX434" s="107"/>
      <c r="FY434" s="107"/>
      <c r="FZ434" s="107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</row>
    <row r="435" spans="1:219" x14ac:dyDescent="0.25">
      <c r="A435" s="107"/>
      <c r="B435" s="107"/>
      <c r="C435" s="107"/>
      <c r="D435" s="107"/>
      <c r="E435" s="107"/>
      <c r="F435" s="107"/>
      <c r="G435" s="107"/>
      <c r="H435" s="107"/>
      <c r="I435" s="308"/>
      <c r="J435" s="308"/>
      <c r="K435" s="308"/>
      <c r="L435" s="308"/>
      <c r="M435" s="308"/>
      <c r="N435" s="308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364"/>
      <c r="BR435" s="364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  <c r="EZ435" s="107"/>
      <c r="FA435" s="107"/>
      <c r="FB435" s="107"/>
      <c r="FC435" s="107"/>
      <c r="FD435" s="107"/>
      <c r="FE435" s="107"/>
      <c r="FF435" s="107"/>
      <c r="FG435" s="107"/>
      <c r="FH435" s="107"/>
      <c r="FI435" s="107"/>
      <c r="FJ435" s="107"/>
      <c r="FK435" s="107"/>
      <c r="FL435" s="107"/>
      <c r="FM435" s="107"/>
      <c r="FN435" s="107"/>
      <c r="FO435" s="107"/>
      <c r="FP435" s="107"/>
      <c r="FQ435" s="107"/>
      <c r="FR435" s="107"/>
      <c r="FS435" s="107"/>
      <c r="FT435" s="107"/>
      <c r="FU435" s="107"/>
      <c r="FV435" s="107"/>
      <c r="FW435" s="107"/>
      <c r="FX435" s="107"/>
      <c r="FY435" s="107"/>
      <c r="FZ435" s="107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</row>
    <row r="436" spans="1:219" x14ac:dyDescent="0.25">
      <c r="A436" s="107"/>
      <c r="B436" s="107"/>
      <c r="C436" s="107"/>
      <c r="D436" s="107"/>
      <c r="E436" s="107"/>
      <c r="F436" s="107"/>
      <c r="G436" s="107"/>
      <c r="H436" s="107"/>
      <c r="I436" s="308"/>
      <c r="J436" s="308"/>
      <c r="K436" s="308"/>
      <c r="L436" s="308"/>
      <c r="M436" s="308"/>
      <c r="N436" s="308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364"/>
      <c r="BR436" s="364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7"/>
      <c r="FA436" s="107"/>
      <c r="FB436" s="107"/>
      <c r="FC436" s="107"/>
      <c r="FD436" s="107"/>
      <c r="FE436" s="107"/>
      <c r="FF436" s="107"/>
      <c r="FG436" s="107"/>
      <c r="FH436" s="107"/>
      <c r="FI436" s="107"/>
      <c r="FJ436" s="107"/>
      <c r="FK436" s="107"/>
      <c r="FL436" s="107"/>
      <c r="FM436" s="107"/>
      <c r="FN436" s="107"/>
      <c r="FO436" s="107"/>
      <c r="FP436" s="107"/>
      <c r="FQ436" s="107"/>
      <c r="FR436" s="107"/>
      <c r="FS436" s="107"/>
      <c r="FT436" s="107"/>
      <c r="FU436" s="107"/>
      <c r="FV436" s="107"/>
      <c r="FW436" s="107"/>
      <c r="FX436" s="107"/>
      <c r="FY436" s="107"/>
      <c r="FZ436" s="107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</row>
    <row r="437" spans="1:219" x14ac:dyDescent="0.25">
      <c r="A437" s="107"/>
      <c r="B437" s="107"/>
      <c r="C437" s="107"/>
      <c r="D437" s="107"/>
      <c r="E437" s="107"/>
      <c r="F437" s="107"/>
      <c r="G437" s="107"/>
      <c r="H437" s="107"/>
      <c r="I437" s="308"/>
      <c r="J437" s="308"/>
      <c r="K437" s="308"/>
      <c r="L437" s="308"/>
      <c r="M437" s="308"/>
      <c r="N437" s="308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364"/>
      <c r="BR437" s="364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  <c r="EZ437" s="107"/>
      <c r="FA437" s="107"/>
      <c r="FB437" s="107"/>
      <c r="FC437" s="107"/>
      <c r="FD437" s="107"/>
      <c r="FE437" s="107"/>
      <c r="FF437" s="107"/>
      <c r="FG437" s="107"/>
      <c r="FH437" s="107"/>
      <c r="FI437" s="107"/>
      <c r="FJ437" s="107"/>
      <c r="FK437" s="107"/>
      <c r="FL437" s="107"/>
      <c r="FM437" s="107"/>
      <c r="FN437" s="107"/>
      <c r="FO437" s="107"/>
      <c r="FP437" s="107"/>
      <c r="FQ437" s="107"/>
      <c r="FR437" s="107"/>
      <c r="FS437" s="107"/>
      <c r="FT437" s="107"/>
      <c r="FU437" s="107"/>
      <c r="FV437" s="107"/>
      <c r="FW437" s="107"/>
      <c r="FX437" s="107"/>
      <c r="FY437" s="107"/>
      <c r="FZ437" s="107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</row>
    <row r="438" spans="1:219" x14ac:dyDescent="0.25">
      <c r="A438" s="107"/>
      <c r="B438" s="107"/>
      <c r="C438" s="107"/>
      <c r="D438" s="107"/>
      <c r="E438" s="107"/>
      <c r="F438" s="107"/>
      <c r="G438" s="107"/>
      <c r="H438" s="107"/>
      <c r="I438" s="308"/>
      <c r="J438" s="308"/>
      <c r="K438" s="308"/>
      <c r="L438" s="308"/>
      <c r="M438" s="308"/>
      <c r="N438" s="308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364"/>
      <c r="BR438" s="364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10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</row>
    <row r="439" spans="1:219" x14ac:dyDescent="0.25">
      <c r="A439" s="107"/>
      <c r="B439" s="107"/>
      <c r="C439" s="107"/>
      <c r="D439" s="107"/>
      <c r="E439" s="107"/>
      <c r="F439" s="107"/>
      <c r="G439" s="107"/>
      <c r="H439" s="107"/>
      <c r="I439" s="308"/>
      <c r="J439" s="308"/>
      <c r="K439" s="308"/>
      <c r="L439" s="308"/>
      <c r="M439" s="308"/>
      <c r="N439" s="308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364"/>
      <c r="BR439" s="364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  <c r="EZ439" s="107"/>
      <c r="FA439" s="107"/>
      <c r="FB439" s="107"/>
      <c r="FC439" s="107"/>
      <c r="FD439" s="107"/>
      <c r="FE439" s="107"/>
      <c r="FF439" s="107"/>
      <c r="FG439" s="107"/>
      <c r="FH439" s="107"/>
      <c r="FI439" s="107"/>
      <c r="FJ439" s="107"/>
      <c r="FK439" s="107"/>
      <c r="FL439" s="107"/>
      <c r="FM439" s="107"/>
      <c r="FN439" s="107"/>
      <c r="FO439" s="107"/>
      <c r="FP439" s="107"/>
      <c r="FQ439" s="107"/>
      <c r="FR439" s="107"/>
      <c r="FS439" s="107"/>
      <c r="FT439" s="107"/>
      <c r="FU439" s="107"/>
      <c r="FV439" s="107"/>
      <c r="FW439" s="107"/>
      <c r="FX439" s="107"/>
      <c r="FY439" s="107"/>
      <c r="FZ439" s="107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</row>
    <row r="440" spans="1:219" x14ac:dyDescent="0.25">
      <c r="A440" s="107"/>
      <c r="B440" s="107"/>
      <c r="C440" s="107"/>
      <c r="D440" s="107"/>
      <c r="E440" s="107"/>
      <c r="F440" s="107"/>
      <c r="G440" s="107"/>
      <c r="H440" s="107"/>
      <c r="I440" s="308"/>
      <c r="J440" s="308"/>
      <c r="K440" s="308"/>
      <c r="L440" s="308"/>
      <c r="M440" s="308"/>
      <c r="N440" s="308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364"/>
      <c r="BR440" s="364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7"/>
      <c r="FA440" s="107"/>
      <c r="FB440" s="107"/>
      <c r="FC440" s="107"/>
      <c r="FD440" s="107"/>
      <c r="FE440" s="107"/>
      <c r="FF440" s="107"/>
      <c r="FG440" s="107"/>
      <c r="FH440" s="107"/>
      <c r="FI440" s="107"/>
      <c r="FJ440" s="107"/>
      <c r="FK440" s="107"/>
      <c r="FL440" s="107"/>
      <c r="FM440" s="107"/>
      <c r="FN440" s="107"/>
      <c r="FO440" s="107"/>
      <c r="FP440" s="107"/>
      <c r="FQ440" s="107"/>
      <c r="FR440" s="107"/>
      <c r="FS440" s="107"/>
      <c r="FT440" s="107"/>
      <c r="FU440" s="107"/>
      <c r="FV440" s="107"/>
      <c r="FW440" s="107"/>
      <c r="FX440" s="107"/>
      <c r="FY440" s="107"/>
      <c r="FZ440" s="107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</row>
    <row r="441" spans="1:219" x14ac:dyDescent="0.25">
      <c r="A441" s="107"/>
      <c r="B441" s="107"/>
      <c r="C441" s="107"/>
      <c r="D441" s="107"/>
      <c r="E441" s="107"/>
      <c r="F441" s="107"/>
      <c r="G441" s="107"/>
      <c r="H441" s="107"/>
      <c r="I441" s="308"/>
      <c r="J441" s="308"/>
      <c r="K441" s="308"/>
      <c r="L441" s="308"/>
      <c r="M441" s="308"/>
      <c r="N441" s="308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364"/>
      <c r="BR441" s="364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  <c r="EZ441" s="107"/>
      <c r="FA441" s="107"/>
      <c r="FB441" s="107"/>
      <c r="FC441" s="107"/>
      <c r="FD441" s="107"/>
      <c r="FE441" s="107"/>
      <c r="FF441" s="107"/>
      <c r="FG441" s="107"/>
      <c r="FH441" s="107"/>
      <c r="FI441" s="107"/>
      <c r="FJ441" s="107"/>
      <c r="FK441" s="107"/>
      <c r="FL441" s="107"/>
      <c r="FM441" s="107"/>
      <c r="FN441" s="107"/>
      <c r="FO441" s="107"/>
      <c r="FP441" s="107"/>
      <c r="FQ441" s="107"/>
      <c r="FR441" s="107"/>
      <c r="FS441" s="107"/>
      <c r="FT441" s="107"/>
      <c r="FU441" s="107"/>
      <c r="FV441" s="107"/>
      <c r="FW441" s="107"/>
      <c r="FX441" s="107"/>
      <c r="FY441" s="107"/>
      <c r="FZ441" s="107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</row>
    <row r="442" spans="1:219" x14ac:dyDescent="0.25">
      <c r="A442" s="107"/>
      <c r="B442" s="107"/>
      <c r="C442" s="107"/>
      <c r="D442" s="107"/>
      <c r="E442" s="107"/>
      <c r="F442" s="107"/>
      <c r="G442" s="107"/>
      <c r="H442" s="107"/>
      <c r="I442" s="308"/>
      <c r="J442" s="308"/>
      <c r="K442" s="308"/>
      <c r="L442" s="308"/>
      <c r="M442" s="308"/>
      <c r="N442" s="308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364"/>
      <c r="BR442" s="364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  <c r="EZ442" s="107"/>
      <c r="FA442" s="107"/>
      <c r="FB442" s="107"/>
      <c r="FC442" s="107"/>
      <c r="FD442" s="107"/>
      <c r="FE442" s="107"/>
      <c r="FF442" s="107"/>
      <c r="FG442" s="107"/>
      <c r="FH442" s="107"/>
      <c r="FI442" s="107"/>
      <c r="FJ442" s="107"/>
      <c r="FK442" s="107"/>
      <c r="FL442" s="107"/>
      <c r="FM442" s="107"/>
      <c r="FN442" s="107"/>
      <c r="FO442" s="107"/>
      <c r="FP442" s="107"/>
      <c r="FQ442" s="107"/>
      <c r="FR442" s="107"/>
      <c r="FS442" s="107"/>
      <c r="FT442" s="107"/>
      <c r="FU442" s="107"/>
      <c r="FV442" s="107"/>
      <c r="FW442" s="107"/>
      <c r="FX442" s="107"/>
      <c r="FY442" s="107"/>
      <c r="FZ442" s="107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</row>
    <row r="443" spans="1:219" x14ac:dyDescent="0.25">
      <c r="A443" s="107"/>
      <c r="B443" s="107"/>
      <c r="C443" s="107"/>
      <c r="D443" s="107"/>
      <c r="E443" s="107"/>
      <c r="F443" s="107"/>
      <c r="G443" s="107"/>
      <c r="H443" s="107"/>
      <c r="I443" s="308"/>
      <c r="J443" s="308"/>
      <c r="K443" s="308"/>
      <c r="L443" s="308"/>
      <c r="M443" s="308"/>
      <c r="N443" s="308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364"/>
      <c r="BR443" s="364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  <c r="EZ443" s="107"/>
      <c r="FA443" s="107"/>
      <c r="FB443" s="107"/>
      <c r="FC443" s="107"/>
      <c r="FD443" s="107"/>
      <c r="FE443" s="107"/>
      <c r="FF443" s="107"/>
      <c r="FG443" s="107"/>
      <c r="FH443" s="107"/>
      <c r="FI443" s="107"/>
      <c r="FJ443" s="107"/>
      <c r="FK443" s="107"/>
      <c r="FL443" s="107"/>
      <c r="FM443" s="107"/>
      <c r="FN443" s="107"/>
      <c r="FO443" s="107"/>
      <c r="FP443" s="107"/>
      <c r="FQ443" s="107"/>
      <c r="FR443" s="107"/>
      <c r="FS443" s="107"/>
      <c r="FT443" s="107"/>
      <c r="FU443" s="107"/>
      <c r="FV443" s="107"/>
      <c r="FW443" s="107"/>
      <c r="FX443" s="107"/>
      <c r="FY443" s="107"/>
      <c r="FZ443" s="107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</row>
    <row r="444" spans="1:219" x14ac:dyDescent="0.25">
      <c r="A444" s="107"/>
      <c r="B444" s="107"/>
      <c r="C444" s="107"/>
      <c r="D444" s="107"/>
      <c r="E444" s="107"/>
      <c r="F444" s="107"/>
      <c r="G444" s="107"/>
      <c r="H444" s="107"/>
      <c r="I444" s="308"/>
      <c r="J444" s="308"/>
      <c r="K444" s="308"/>
      <c r="L444" s="308"/>
      <c r="M444" s="308"/>
      <c r="N444" s="308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364"/>
      <c r="BR444" s="364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7"/>
      <c r="FA444" s="107"/>
      <c r="FB444" s="107"/>
      <c r="FC444" s="107"/>
      <c r="FD444" s="107"/>
      <c r="FE444" s="107"/>
      <c r="FF444" s="107"/>
      <c r="FG444" s="107"/>
      <c r="FH444" s="107"/>
      <c r="FI444" s="107"/>
      <c r="FJ444" s="107"/>
      <c r="FK444" s="107"/>
      <c r="FL444" s="107"/>
      <c r="FM444" s="107"/>
      <c r="FN444" s="107"/>
      <c r="FO444" s="107"/>
      <c r="FP444" s="107"/>
      <c r="FQ444" s="107"/>
      <c r="FR444" s="107"/>
      <c r="FS444" s="107"/>
      <c r="FT444" s="107"/>
      <c r="FU444" s="107"/>
      <c r="FV444" s="107"/>
      <c r="FW444" s="107"/>
      <c r="FX444" s="107"/>
      <c r="FY444" s="107"/>
      <c r="FZ444" s="107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</row>
    <row r="445" spans="1:219" x14ac:dyDescent="0.25">
      <c r="A445" s="107"/>
      <c r="B445" s="107"/>
      <c r="C445" s="107"/>
      <c r="D445" s="107"/>
      <c r="E445" s="107"/>
      <c r="F445" s="107"/>
      <c r="G445" s="107"/>
      <c r="H445" s="107"/>
      <c r="I445" s="308"/>
      <c r="J445" s="308"/>
      <c r="K445" s="308"/>
      <c r="L445" s="308"/>
      <c r="M445" s="308"/>
      <c r="N445" s="308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364"/>
      <c r="BR445" s="364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  <c r="EZ445" s="107"/>
      <c r="FA445" s="107"/>
      <c r="FB445" s="107"/>
      <c r="FC445" s="107"/>
      <c r="FD445" s="107"/>
      <c r="FE445" s="107"/>
      <c r="FF445" s="107"/>
      <c r="FG445" s="107"/>
      <c r="FH445" s="107"/>
      <c r="FI445" s="107"/>
      <c r="FJ445" s="107"/>
      <c r="FK445" s="107"/>
      <c r="FL445" s="107"/>
      <c r="FM445" s="107"/>
      <c r="FN445" s="107"/>
      <c r="FO445" s="107"/>
      <c r="FP445" s="107"/>
      <c r="FQ445" s="107"/>
      <c r="FR445" s="107"/>
      <c r="FS445" s="107"/>
      <c r="FT445" s="107"/>
      <c r="FU445" s="107"/>
      <c r="FV445" s="107"/>
      <c r="FW445" s="107"/>
      <c r="FX445" s="107"/>
      <c r="FY445" s="107"/>
      <c r="FZ445" s="107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</row>
    <row r="446" spans="1:219" x14ac:dyDescent="0.25">
      <c r="A446" s="107"/>
      <c r="B446" s="107"/>
      <c r="C446" s="107"/>
      <c r="D446" s="107"/>
      <c r="E446" s="107"/>
      <c r="F446" s="107"/>
      <c r="G446" s="107"/>
      <c r="H446" s="107"/>
      <c r="I446" s="308"/>
      <c r="J446" s="308"/>
      <c r="K446" s="308"/>
      <c r="L446" s="308"/>
      <c r="M446" s="308"/>
      <c r="N446" s="308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364"/>
      <c r="BR446" s="364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  <c r="EZ446" s="107"/>
      <c r="FA446" s="107"/>
      <c r="FB446" s="107"/>
      <c r="FC446" s="107"/>
      <c r="FD446" s="107"/>
      <c r="FE446" s="107"/>
      <c r="FF446" s="107"/>
      <c r="FG446" s="107"/>
      <c r="FH446" s="107"/>
      <c r="FI446" s="107"/>
      <c r="FJ446" s="107"/>
      <c r="FK446" s="107"/>
      <c r="FL446" s="107"/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7"/>
      <c r="FW446" s="107"/>
      <c r="FX446" s="107"/>
      <c r="FY446" s="107"/>
      <c r="FZ446" s="107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</row>
    <row r="447" spans="1:219" x14ac:dyDescent="0.25">
      <c r="A447" s="107"/>
      <c r="B447" s="107"/>
      <c r="C447" s="107"/>
      <c r="D447" s="107"/>
      <c r="E447" s="107"/>
      <c r="F447" s="107"/>
      <c r="G447" s="107"/>
      <c r="H447" s="107"/>
      <c r="I447" s="308"/>
      <c r="J447" s="308"/>
      <c r="K447" s="308"/>
      <c r="L447" s="308"/>
      <c r="M447" s="308"/>
      <c r="N447" s="308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364"/>
      <c r="BR447" s="364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  <c r="EZ447" s="107"/>
      <c r="FA447" s="107"/>
      <c r="FB447" s="107"/>
      <c r="FC447" s="107"/>
      <c r="FD447" s="107"/>
      <c r="FE447" s="107"/>
      <c r="FF447" s="107"/>
      <c r="FG447" s="107"/>
      <c r="FH447" s="107"/>
      <c r="FI447" s="107"/>
      <c r="FJ447" s="107"/>
      <c r="FK447" s="107"/>
      <c r="FL447" s="107"/>
      <c r="FM447" s="107"/>
      <c r="FN447" s="107"/>
      <c r="FO447" s="107"/>
      <c r="FP447" s="107"/>
      <c r="FQ447" s="107"/>
      <c r="FR447" s="107"/>
      <c r="FS447" s="107"/>
      <c r="FT447" s="107"/>
      <c r="FU447" s="107"/>
      <c r="FV447" s="107"/>
      <c r="FW447" s="107"/>
      <c r="FX447" s="107"/>
      <c r="FY447" s="107"/>
      <c r="FZ447" s="107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</row>
    <row r="448" spans="1:219" x14ac:dyDescent="0.25">
      <c r="A448" s="107"/>
      <c r="B448" s="107"/>
      <c r="C448" s="107"/>
      <c r="D448" s="107"/>
      <c r="E448" s="107"/>
      <c r="F448" s="107"/>
      <c r="G448" s="107"/>
      <c r="H448" s="107"/>
      <c r="I448" s="308"/>
      <c r="J448" s="308"/>
      <c r="K448" s="308"/>
      <c r="L448" s="308"/>
      <c r="M448" s="308"/>
      <c r="N448" s="308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364"/>
      <c r="BR448" s="364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7"/>
      <c r="FA448" s="107"/>
      <c r="FB448" s="107"/>
      <c r="FC448" s="107"/>
      <c r="FD448" s="107"/>
      <c r="FE448" s="107"/>
      <c r="FF448" s="107"/>
      <c r="FG448" s="107"/>
      <c r="FH448" s="107"/>
      <c r="FI448" s="107"/>
      <c r="FJ448" s="107"/>
      <c r="FK448" s="107"/>
      <c r="FL448" s="107"/>
      <c r="FM448" s="107"/>
      <c r="FN448" s="107"/>
      <c r="FO448" s="107"/>
      <c r="FP448" s="107"/>
      <c r="FQ448" s="107"/>
      <c r="FR448" s="107"/>
      <c r="FS448" s="107"/>
      <c r="FT448" s="107"/>
      <c r="FU448" s="107"/>
      <c r="FV448" s="107"/>
      <c r="FW448" s="107"/>
      <c r="FX448" s="107"/>
      <c r="FY448" s="107"/>
      <c r="FZ448" s="107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</row>
    <row r="449" spans="1:219" x14ac:dyDescent="0.25">
      <c r="A449" s="107"/>
      <c r="B449" s="107"/>
      <c r="C449" s="107"/>
      <c r="D449" s="107"/>
      <c r="E449" s="107"/>
      <c r="F449" s="107"/>
      <c r="G449" s="107"/>
      <c r="H449" s="107"/>
      <c r="I449" s="308"/>
      <c r="J449" s="308"/>
      <c r="K449" s="308"/>
      <c r="L449" s="308"/>
      <c r="M449" s="308"/>
      <c r="N449" s="308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364"/>
      <c r="BR449" s="364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  <c r="EZ449" s="107"/>
      <c r="FA449" s="107"/>
      <c r="FB449" s="107"/>
      <c r="FC449" s="107"/>
      <c r="FD449" s="107"/>
      <c r="FE449" s="107"/>
      <c r="FF449" s="107"/>
      <c r="FG449" s="107"/>
      <c r="FH449" s="107"/>
      <c r="FI449" s="107"/>
      <c r="FJ449" s="107"/>
      <c r="FK449" s="107"/>
      <c r="FL449" s="107"/>
      <c r="FM449" s="107"/>
      <c r="FN449" s="107"/>
      <c r="FO449" s="107"/>
      <c r="FP449" s="107"/>
      <c r="FQ449" s="107"/>
      <c r="FR449" s="107"/>
      <c r="FS449" s="107"/>
      <c r="FT449" s="107"/>
      <c r="FU449" s="107"/>
      <c r="FV449" s="107"/>
      <c r="FW449" s="107"/>
      <c r="FX449" s="107"/>
      <c r="FY449" s="107"/>
      <c r="FZ449" s="107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</row>
    <row r="450" spans="1:219" x14ac:dyDescent="0.25">
      <c r="A450" s="107"/>
      <c r="B450" s="107"/>
      <c r="C450" s="107"/>
      <c r="D450" s="107"/>
      <c r="E450" s="107"/>
      <c r="F450" s="107"/>
      <c r="G450" s="107"/>
      <c r="H450" s="107"/>
      <c r="I450" s="308"/>
      <c r="J450" s="308"/>
      <c r="K450" s="308"/>
      <c r="L450" s="308"/>
      <c r="M450" s="308"/>
      <c r="N450" s="308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364"/>
      <c r="BR450" s="364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  <c r="EZ450" s="107"/>
      <c r="FA450" s="107"/>
      <c r="FB450" s="107"/>
      <c r="FC450" s="107"/>
      <c r="FD450" s="107"/>
      <c r="FE450" s="107"/>
      <c r="FF450" s="107"/>
      <c r="FG450" s="107"/>
      <c r="FH450" s="107"/>
      <c r="FI450" s="107"/>
      <c r="FJ450" s="107"/>
      <c r="FK450" s="107"/>
      <c r="FL450" s="107"/>
      <c r="FM450" s="107"/>
      <c r="FN450" s="107"/>
      <c r="FO450" s="107"/>
      <c r="FP450" s="107"/>
      <c r="FQ450" s="107"/>
      <c r="FR450" s="107"/>
      <c r="FS450" s="107"/>
      <c r="FT450" s="107"/>
      <c r="FU450" s="107"/>
      <c r="FV450" s="107"/>
      <c r="FW450" s="107"/>
      <c r="FX450" s="107"/>
      <c r="FY450" s="107"/>
      <c r="FZ450" s="107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</row>
    <row r="451" spans="1:219" x14ac:dyDescent="0.25">
      <c r="A451" s="107"/>
      <c r="B451" s="107"/>
      <c r="C451" s="107"/>
      <c r="D451" s="107"/>
      <c r="E451" s="107"/>
      <c r="F451" s="107"/>
      <c r="G451" s="107"/>
      <c r="H451" s="107"/>
      <c r="I451" s="308"/>
      <c r="J451" s="308"/>
      <c r="K451" s="308"/>
      <c r="L451" s="308"/>
      <c r="M451" s="308"/>
      <c r="N451" s="308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364"/>
      <c r="BR451" s="364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  <c r="EZ451" s="107"/>
      <c r="FA451" s="107"/>
      <c r="FB451" s="107"/>
      <c r="FC451" s="107"/>
      <c r="FD451" s="107"/>
      <c r="FE451" s="107"/>
      <c r="FF451" s="107"/>
      <c r="FG451" s="107"/>
      <c r="FH451" s="107"/>
      <c r="FI451" s="107"/>
      <c r="FJ451" s="107"/>
      <c r="FK451" s="107"/>
      <c r="FL451" s="107"/>
      <c r="FM451" s="107"/>
      <c r="FN451" s="107"/>
      <c r="FO451" s="107"/>
      <c r="FP451" s="107"/>
      <c r="FQ451" s="107"/>
      <c r="FR451" s="107"/>
      <c r="FS451" s="107"/>
      <c r="FT451" s="107"/>
      <c r="FU451" s="107"/>
      <c r="FV451" s="107"/>
      <c r="FW451" s="107"/>
      <c r="FX451" s="107"/>
      <c r="FY451" s="107"/>
      <c r="FZ451" s="107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</row>
    <row r="452" spans="1:219" x14ac:dyDescent="0.25">
      <c r="A452" s="107"/>
      <c r="B452" s="107"/>
      <c r="C452" s="107"/>
      <c r="D452" s="107"/>
      <c r="E452" s="107"/>
      <c r="F452" s="107"/>
      <c r="G452" s="107"/>
      <c r="H452" s="107"/>
      <c r="I452" s="308"/>
      <c r="J452" s="308"/>
      <c r="K452" s="308"/>
      <c r="L452" s="308"/>
      <c r="M452" s="308"/>
      <c r="N452" s="308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364"/>
      <c r="BR452" s="364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7"/>
      <c r="FA452" s="107"/>
      <c r="FB452" s="107"/>
      <c r="FC452" s="107"/>
      <c r="FD452" s="107"/>
      <c r="FE452" s="107"/>
      <c r="FF452" s="107"/>
      <c r="FG452" s="107"/>
      <c r="FH452" s="107"/>
      <c r="FI452" s="107"/>
      <c r="FJ452" s="107"/>
      <c r="FK452" s="107"/>
      <c r="FL452" s="107"/>
      <c r="FM452" s="107"/>
      <c r="FN452" s="107"/>
      <c r="FO452" s="107"/>
      <c r="FP452" s="107"/>
      <c r="FQ452" s="107"/>
      <c r="FR452" s="107"/>
      <c r="FS452" s="107"/>
      <c r="FT452" s="107"/>
      <c r="FU452" s="107"/>
      <c r="FV452" s="107"/>
      <c r="FW452" s="107"/>
      <c r="FX452" s="107"/>
      <c r="FY452" s="107"/>
      <c r="FZ452" s="107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</row>
    <row r="453" spans="1:219" x14ac:dyDescent="0.25">
      <c r="A453" s="107"/>
      <c r="B453" s="107"/>
      <c r="C453" s="107"/>
      <c r="D453" s="107"/>
      <c r="E453" s="107"/>
      <c r="F453" s="107"/>
      <c r="G453" s="107"/>
      <c r="H453" s="107"/>
      <c r="I453" s="308"/>
      <c r="J453" s="308"/>
      <c r="K453" s="308"/>
      <c r="L453" s="308"/>
      <c r="M453" s="308"/>
      <c r="N453" s="308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364"/>
      <c r="BR453" s="364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  <c r="EZ453" s="107"/>
      <c r="FA453" s="107"/>
      <c r="FB453" s="107"/>
      <c r="FC453" s="107"/>
      <c r="FD453" s="107"/>
      <c r="FE453" s="107"/>
      <c r="FF453" s="107"/>
      <c r="FG453" s="107"/>
      <c r="FH453" s="107"/>
      <c r="FI453" s="107"/>
      <c r="FJ453" s="107"/>
      <c r="FK453" s="107"/>
      <c r="FL453" s="107"/>
      <c r="FM453" s="107"/>
      <c r="FN453" s="107"/>
      <c r="FO453" s="107"/>
      <c r="FP453" s="107"/>
      <c r="FQ453" s="107"/>
      <c r="FR453" s="107"/>
      <c r="FS453" s="107"/>
      <c r="FT453" s="107"/>
      <c r="FU453" s="107"/>
      <c r="FV453" s="107"/>
      <c r="FW453" s="107"/>
      <c r="FX453" s="107"/>
      <c r="FY453" s="107"/>
      <c r="FZ453" s="107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</row>
    <row r="454" spans="1:219" x14ac:dyDescent="0.25">
      <c r="A454" s="107"/>
      <c r="B454" s="107"/>
      <c r="C454" s="107"/>
      <c r="D454" s="107"/>
      <c r="E454" s="107"/>
      <c r="F454" s="107"/>
      <c r="G454" s="107"/>
      <c r="H454" s="107"/>
      <c r="I454" s="308"/>
      <c r="J454" s="308"/>
      <c r="K454" s="308"/>
      <c r="L454" s="308"/>
      <c r="M454" s="308"/>
      <c r="N454" s="308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364"/>
      <c r="BR454" s="364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  <c r="EZ454" s="107"/>
      <c r="FA454" s="107"/>
      <c r="FB454" s="107"/>
      <c r="FC454" s="107"/>
      <c r="FD454" s="107"/>
      <c r="FE454" s="107"/>
      <c r="FF454" s="107"/>
      <c r="FG454" s="107"/>
      <c r="FH454" s="107"/>
      <c r="FI454" s="107"/>
      <c r="FJ454" s="107"/>
      <c r="FK454" s="107"/>
      <c r="FL454" s="107"/>
      <c r="FM454" s="107"/>
      <c r="FN454" s="107"/>
      <c r="FO454" s="107"/>
      <c r="FP454" s="107"/>
      <c r="FQ454" s="107"/>
      <c r="FR454" s="107"/>
      <c r="FS454" s="107"/>
      <c r="FT454" s="107"/>
      <c r="FU454" s="107"/>
      <c r="FV454" s="107"/>
      <c r="FW454" s="107"/>
      <c r="FX454" s="107"/>
      <c r="FY454" s="107"/>
      <c r="FZ454" s="107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</row>
    <row r="455" spans="1:219" x14ac:dyDescent="0.25">
      <c r="A455" s="107"/>
      <c r="B455" s="107"/>
      <c r="C455" s="107"/>
      <c r="D455" s="107"/>
      <c r="E455" s="107"/>
      <c r="F455" s="107"/>
      <c r="G455" s="107"/>
      <c r="H455" s="107"/>
      <c r="I455" s="308"/>
      <c r="J455" s="308"/>
      <c r="K455" s="308"/>
      <c r="L455" s="308"/>
      <c r="M455" s="308"/>
      <c r="N455" s="308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364"/>
      <c r="BR455" s="364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  <c r="EZ455" s="107"/>
      <c r="FA455" s="107"/>
      <c r="FB455" s="107"/>
      <c r="FC455" s="107"/>
      <c r="FD455" s="107"/>
      <c r="FE455" s="107"/>
      <c r="FF455" s="107"/>
      <c r="FG455" s="107"/>
      <c r="FH455" s="107"/>
      <c r="FI455" s="107"/>
      <c r="FJ455" s="107"/>
      <c r="FK455" s="107"/>
      <c r="FL455" s="107"/>
      <c r="FM455" s="107"/>
      <c r="FN455" s="107"/>
      <c r="FO455" s="107"/>
      <c r="FP455" s="107"/>
      <c r="FQ455" s="107"/>
      <c r="FR455" s="107"/>
      <c r="FS455" s="107"/>
      <c r="FT455" s="107"/>
      <c r="FU455" s="107"/>
      <c r="FV455" s="107"/>
      <c r="FW455" s="107"/>
      <c r="FX455" s="107"/>
      <c r="FY455" s="107"/>
      <c r="FZ455" s="107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</row>
    <row r="456" spans="1:219" x14ac:dyDescent="0.25">
      <c r="A456" s="107"/>
      <c r="B456" s="107"/>
      <c r="C456" s="107"/>
      <c r="D456" s="107"/>
      <c r="E456" s="107"/>
      <c r="F456" s="107"/>
      <c r="G456" s="107"/>
      <c r="H456" s="107"/>
      <c r="I456" s="308"/>
      <c r="J456" s="308"/>
      <c r="K456" s="308"/>
      <c r="L456" s="308"/>
      <c r="M456" s="308"/>
      <c r="N456" s="308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364"/>
      <c r="BR456" s="364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7"/>
      <c r="FA456" s="107"/>
      <c r="FB456" s="107"/>
      <c r="FC456" s="107"/>
      <c r="FD456" s="107"/>
      <c r="FE456" s="107"/>
      <c r="FF456" s="107"/>
      <c r="FG456" s="107"/>
      <c r="FH456" s="107"/>
      <c r="FI456" s="107"/>
      <c r="FJ456" s="107"/>
      <c r="FK456" s="107"/>
      <c r="FL456" s="107"/>
      <c r="FM456" s="107"/>
      <c r="FN456" s="107"/>
      <c r="FO456" s="107"/>
      <c r="FP456" s="107"/>
      <c r="FQ456" s="107"/>
      <c r="FR456" s="107"/>
      <c r="FS456" s="107"/>
      <c r="FT456" s="107"/>
      <c r="FU456" s="107"/>
      <c r="FV456" s="107"/>
      <c r="FW456" s="107"/>
      <c r="FX456" s="107"/>
      <c r="FY456" s="107"/>
      <c r="FZ456" s="107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</row>
    <row r="457" spans="1:219" x14ac:dyDescent="0.25">
      <c r="A457" s="107"/>
      <c r="B457" s="107"/>
      <c r="C457" s="107"/>
      <c r="D457" s="107"/>
      <c r="E457" s="107"/>
      <c r="F457" s="107"/>
      <c r="G457" s="107"/>
      <c r="H457" s="107"/>
      <c r="I457" s="308"/>
      <c r="J457" s="308"/>
      <c r="K457" s="308"/>
      <c r="L457" s="308"/>
      <c r="M457" s="308"/>
      <c r="N457" s="308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364"/>
      <c r="BR457" s="364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  <c r="EZ457" s="107"/>
      <c r="FA457" s="107"/>
      <c r="FB457" s="107"/>
      <c r="FC457" s="107"/>
      <c r="FD457" s="107"/>
      <c r="FE457" s="107"/>
      <c r="FF457" s="107"/>
      <c r="FG457" s="107"/>
      <c r="FH457" s="107"/>
      <c r="FI457" s="107"/>
      <c r="FJ457" s="107"/>
      <c r="FK457" s="107"/>
      <c r="FL457" s="107"/>
      <c r="FM457" s="107"/>
      <c r="FN457" s="107"/>
      <c r="FO457" s="107"/>
      <c r="FP457" s="107"/>
      <c r="FQ457" s="107"/>
      <c r="FR457" s="107"/>
      <c r="FS457" s="107"/>
      <c r="FT457" s="107"/>
      <c r="FU457" s="107"/>
      <c r="FV457" s="107"/>
      <c r="FW457" s="107"/>
      <c r="FX457" s="107"/>
      <c r="FY457" s="107"/>
      <c r="FZ457" s="107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</row>
    <row r="458" spans="1:219" x14ac:dyDescent="0.25">
      <c r="A458" s="107"/>
      <c r="B458" s="107"/>
      <c r="C458" s="107"/>
      <c r="D458" s="107"/>
      <c r="E458" s="107"/>
      <c r="F458" s="107"/>
      <c r="G458" s="107"/>
      <c r="H458" s="107"/>
      <c r="I458" s="308"/>
      <c r="J458" s="308"/>
      <c r="K458" s="308"/>
      <c r="L458" s="308"/>
      <c r="M458" s="308"/>
      <c r="N458" s="308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364"/>
      <c r="BR458" s="364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  <c r="EZ458" s="107"/>
      <c r="FA458" s="107"/>
      <c r="FB458" s="107"/>
      <c r="FC458" s="107"/>
      <c r="FD458" s="107"/>
      <c r="FE458" s="107"/>
      <c r="FF458" s="107"/>
      <c r="FG458" s="107"/>
      <c r="FH458" s="107"/>
      <c r="FI458" s="107"/>
      <c r="FJ458" s="107"/>
      <c r="FK458" s="107"/>
      <c r="FL458" s="107"/>
      <c r="FM458" s="107"/>
      <c r="FN458" s="107"/>
      <c r="FO458" s="107"/>
      <c r="FP458" s="107"/>
      <c r="FQ458" s="107"/>
      <c r="FR458" s="107"/>
      <c r="FS458" s="107"/>
      <c r="FT458" s="107"/>
      <c r="FU458" s="107"/>
      <c r="FV458" s="107"/>
      <c r="FW458" s="107"/>
      <c r="FX458" s="107"/>
      <c r="FY458" s="107"/>
      <c r="FZ458" s="107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</row>
    <row r="459" spans="1:219" x14ac:dyDescent="0.25">
      <c r="A459" s="107"/>
      <c r="B459" s="107"/>
      <c r="C459" s="107"/>
      <c r="D459" s="107"/>
      <c r="E459" s="107"/>
      <c r="F459" s="107"/>
      <c r="G459" s="107"/>
      <c r="H459" s="107"/>
      <c r="I459" s="308"/>
      <c r="J459" s="308"/>
      <c r="K459" s="308"/>
      <c r="L459" s="308"/>
      <c r="M459" s="308"/>
      <c r="N459" s="308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364"/>
      <c r="BR459" s="364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  <c r="EZ459" s="107"/>
      <c r="FA459" s="107"/>
      <c r="FB459" s="107"/>
      <c r="FC459" s="107"/>
      <c r="FD459" s="107"/>
      <c r="FE459" s="107"/>
      <c r="FF459" s="107"/>
      <c r="FG459" s="107"/>
      <c r="FH459" s="107"/>
      <c r="FI459" s="107"/>
      <c r="FJ459" s="107"/>
      <c r="FK459" s="107"/>
      <c r="FL459" s="107"/>
      <c r="FM459" s="107"/>
      <c r="FN459" s="107"/>
      <c r="FO459" s="107"/>
      <c r="FP459" s="107"/>
      <c r="FQ459" s="107"/>
      <c r="FR459" s="107"/>
      <c r="FS459" s="107"/>
      <c r="FT459" s="107"/>
      <c r="FU459" s="107"/>
      <c r="FV459" s="107"/>
      <c r="FW459" s="107"/>
      <c r="FX459" s="107"/>
      <c r="FY459" s="107"/>
      <c r="FZ459" s="107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</row>
    <row r="460" spans="1:219" x14ac:dyDescent="0.25">
      <c r="A460" s="107"/>
      <c r="B460" s="107"/>
      <c r="C460" s="107"/>
      <c r="D460" s="107"/>
      <c r="E460" s="107"/>
      <c r="F460" s="107"/>
      <c r="G460" s="107"/>
      <c r="H460" s="107"/>
      <c r="I460" s="308"/>
      <c r="J460" s="308"/>
      <c r="K460" s="308"/>
      <c r="L460" s="308"/>
      <c r="M460" s="308"/>
      <c r="N460" s="308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364"/>
      <c r="BR460" s="364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7"/>
      <c r="FA460" s="107"/>
      <c r="FB460" s="107"/>
      <c r="FC460" s="107"/>
      <c r="FD460" s="107"/>
      <c r="FE460" s="107"/>
      <c r="FF460" s="107"/>
      <c r="FG460" s="107"/>
      <c r="FH460" s="107"/>
      <c r="FI460" s="107"/>
      <c r="FJ460" s="107"/>
      <c r="FK460" s="107"/>
      <c r="FL460" s="107"/>
      <c r="FM460" s="107"/>
      <c r="FN460" s="107"/>
      <c r="FO460" s="107"/>
      <c r="FP460" s="107"/>
      <c r="FQ460" s="107"/>
      <c r="FR460" s="107"/>
      <c r="FS460" s="107"/>
      <c r="FT460" s="107"/>
      <c r="FU460" s="107"/>
      <c r="FV460" s="107"/>
      <c r="FW460" s="107"/>
      <c r="FX460" s="107"/>
      <c r="FY460" s="107"/>
      <c r="FZ460" s="107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</row>
    <row r="461" spans="1:219" x14ac:dyDescent="0.25">
      <c r="A461" s="107"/>
      <c r="B461" s="107"/>
      <c r="C461" s="107"/>
      <c r="D461" s="107"/>
      <c r="E461" s="107"/>
      <c r="F461" s="107"/>
      <c r="G461" s="107"/>
      <c r="H461" s="107"/>
      <c r="I461" s="308"/>
      <c r="J461" s="308"/>
      <c r="K461" s="308"/>
      <c r="L461" s="308"/>
      <c r="M461" s="308"/>
      <c r="N461" s="308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364"/>
      <c r="BR461" s="364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  <c r="EZ461" s="107"/>
      <c r="FA461" s="107"/>
      <c r="FB461" s="107"/>
      <c r="FC461" s="107"/>
      <c r="FD461" s="107"/>
      <c r="FE461" s="107"/>
      <c r="FF461" s="107"/>
      <c r="FG461" s="107"/>
      <c r="FH461" s="107"/>
      <c r="FI461" s="107"/>
      <c r="FJ461" s="107"/>
      <c r="FK461" s="107"/>
      <c r="FL461" s="107"/>
      <c r="FM461" s="107"/>
      <c r="FN461" s="107"/>
      <c r="FO461" s="107"/>
      <c r="FP461" s="107"/>
      <c r="FQ461" s="107"/>
      <c r="FR461" s="107"/>
      <c r="FS461" s="107"/>
      <c r="FT461" s="107"/>
      <c r="FU461" s="107"/>
      <c r="FV461" s="107"/>
      <c r="FW461" s="107"/>
      <c r="FX461" s="107"/>
      <c r="FY461" s="107"/>
      <c r="FZ461" s="107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</row>
    <row r="462" spans="1:219" x14ac:dyDescent="0.25">
      <c r="A462" s="107"/>
      <c r="B462" s="107"/>
      <c r="C462" s="107"/>
      <c r="D462" s="107"/>
      <c r="E462" s="107"/>
      <c r="F462" s="107"/>
      <c r="G462" s="107"/>
      <c r="H462" s="107"/>
      <c r="I462" s="308"/>
      <c r="J462" s="308"/>
      <c r="K462" s="308"/>
      <c r="L462" s="308"/>
      <c r="M462" s="308"/>
      <c r="N462" s="308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364"/>
      <c r="BR462" s="364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  <c r="EZ462" s="107"/>
      <c r="FA462" s="107"/>
      <c r="FB462" s="107"/>
      <c r="FC462" s="107"/>
      <c r="FD462" s="107"/>
      <c r="FE462" s="107"/>
      <c r="FF462" s="107"/>
      <c r="FG462" s="107"/>
      <c r="FH462" s="107"/>
      <c r="FI462" s="107"/>
      <c r="FJ462" s="107"/>
      <c r="FK462" s="107"/>
      <c r="FL462" s="107"/>
      <c r="FM462" s="107"/>
      <c r="FN462" s="107"/>
      <c r="FO462" s="107"/>
      <c r="FP462" s="107"/>
      <c r="FQ462" s="107"/>
      <c r="FR462" s="107"/>
      <c r="FS462" s="107"/>
      <c r="FT462" s="107"/>
      <c r="FU462" s="107"/>
      <c r="FV462" s="107"/>
      <c r="FW462" s="107"/>
      <c r="FX462" s="107"/>
      <c r="FY462" s="107"/>
      <c r="FZ462" s="107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</row>
    <row r="463" spans="1:219" x14ac:dyDescent="0.25">
      <c r="A463" s="107"/>
      <c r="B463" s="107"/>
      <c r="C463" s="107"/>
      <c r="D463" s="107"/>
      <c r="E463" s="107"/>
      <c r="F463" s="107"/>
      <c r="G463" s="107"/>
      <c r="H463" s="107"/>
      <c r="I463" s="308"/>
      <c r="J463" s="308"/>
      <c r="K463" s="308"/>
      <c r="L463" s="308"/>
      <c r="M463" s="308"/>
      <c r="N463" s="308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364"/>
      <c r="BR463" s="364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  <c r="EZ463" s="107"/>
      <c r="FA463" s="107"/>
      <c r="FB463" s="107"/>
      <c r="FC463" s="107"/>
      <c r="FD463" s="107"/>
      <c r="FE463" s="107"/>
      <c r="FF463" s="107"/>
      <c r="FG463" s="107"/>
      <c r="FH463" s="107"/>
      <c r="FI463" s="107"/>
      <c r="FJ463" s="107"/>
      <c r="FK463" s="107"/>
      <c r="FL463" s="107"/>
      <c r="FM463" s="107"/>
      <c r="FN463" s="107"/>
      <c r="FO463" s="107"/>
      <c r="FP463" s="107"/>
      <c r="FQ463" s="107"/>
      <c r="FR463" s="107"/>
      <c r="FS463" s="107"/>
      <c r="FT463" s="107"/>
      <c r="FU463" s="107"/>
      <c r="FV463" s="107"/>
      <c r="FW463" s="107"/>
      <c r="FX463" s="107"/>
      <c r="FY463" s="107"/>
      <c r="FZ463" s="107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</row>
    <row r="464" spans="1:219" x14ac:dyDescent="0.25">
      <c r="A464" s="107"/>
      <c r="B464" s="107"/>
      <c r="C464" s="107"/>
      <c r="D464" s="107"/>
      <c r="E464" s="107"/>
      <c r="F464" s="107"/>
      <c r="G464" s="107"/>
      <c r="H464" s="107"/>
      <c r="I464" s="308"/>
      <c r="J464" s="308"/>
      <c r="K464" s="308"/>
      <c r="L464" s="308"/>
      <c r="M464" s="308"/>
      <c r="N464" s="308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364"/>
      <c r="BR464" s="364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7"/>
      <c r="FA464" s="107"/>
      <c r="FB464" s="107"/>
      <c r="FC464" s="107"/>
      <c r="FD464" s="107"/>
      <c r="FE464" s="107"/>
      <c r="FF464" s="107"/>
      <c r="FG464" s="107"/>
      <c r="FH464" s="107"/>
      <c r="FI464" s="107"/>
      <c r="FJ464" s="107"/>
      <c r="FK464" s="107"/>
      <c r="FL464" s="107"/>
      <c r="FM464" s="107"/>
      <c r="FN464" s="107"/>
      <c r="FO464" s="107"/>
      <c r="FP464" s="107"/>
      <c r="FQ464" s="107"/>
      <c r="FR464" s="107"/>
      <c r="FS464" s="107"/>
      <c r="FT464" s="107"/>
      <c r="FU464" s="107"/>
      <c r="FV464" s="107"/>
      <c r="FW464" s="107"/>
      <c r="FX464" s="107"/>
      <c r="FY464" s="107"/>
      <c r="FZ464" s="107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</row>
    <row r="465" spans="1:219" x14ac:dyDescent="0.25">
      <c r="A465" s="107"/>
      <c r="B465" s="107"/>
      <c r="C465" s="107"/>
      <c r="D465" s="107"/>
      <c r="E465" s="107"/>
      <c r="F465" s="107"/>
      <c r="G465" s="107"/>
      <c r="H465" s="107"/>
      <c r="I465" s="308"/>
      <c r="J465" s="308"/>
      <c r="K465" s="308"/>
      <c r="L465" s="308"/>
      <c r="M465" s="308"/>
      <c r="N465" s="308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364"/>
      <c r="BR465" s="364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  <c r="EZ465" s="107"/>
      <c r="FA465" s="107"/>
      <c r="FB465" s="107"/>
      <c r="FC465" s="107"/>
      <c r="FD465" s="107"/>
      <c r="FE465" s="107"/>
      <c r="FF465" s="107"/>
      <c r="FG465" s="107"/>
      <c r="FH465" s="107"/>
      <c r="FI465" s="107"/>
      <c r="FJ465" s="107"/>
      <c r="FK465" s="107"/>
      <c r="FL465" s="107"/>
      <c r="FM465" s="107"/>
      <c r="FN465" s="107"/>
      <c r="FO465" s="107"/>
      <c r="FP465" s="107"/>
      <c r="FQ465" s="107"/>
      <c r="FR465" s="107"/>
      <c r="FS465" s="107"/>
      <c r="FT465" s="107"/>
      <c r="FU465" s="107"/>
      <c r="FV465" s="107"/>
      <c r="FW465" s="107"/>
      <c r="FX465" s="107"/>
      <c r="FY465" s="107"/>
      <c r="FZ465" s="107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</row>
    <row r="466" spans="1:219" x14ac:dyDescent="0.25">
      <c r="A466" s="107"/>
      <c r="B466" s="107"/>
      <c r="C466" s="107"/>
      <c r="D466" s="107"/>
      <c r="E466" s="107"/>
      <c r="F466" s="107"/>
      <c r="G466" s="107"/>
      <c r="H466" s="107"/>
      <c r="I466" s="308"/>
      <c r="J466" s="308"/>
      <c r="K466" s="308"/>
      <c r="L466" s="308"/>
      <c r="M466" s="308"/>
      <c r="N466" s="308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364"/>
      <c r="BR466" s="364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  <c r="EZ466" s="107"/>
      <c r="FA466" s="107"/>
      <c r="FB466" s="107"/>
      <c r="FC466" s="107"/>
      <c r="FD466" s="107"/>
      <c r="FE466" s="107"/>
      <c r="FF466" s="107"/>
      <c r="FG466" s="107"/>
      <c r="FH466" s="107"/>
      <c r="FI466" s="107"/>
      <c r="FJ466" s="107"/>
      <c r="FK466" s="107"/>
      <c r="FL466" s="107"/>
      <c r="FM466" s="107"/>
      <c r="FN466" s="107"/>
      <c r="FO466" s="107"/>
      <c r="FP466" s="107"/>
      <c r="FQ466" s="107"/>
      <c r="FR466" s="107"/>
      <c r="FS466" s="107"/>
      <c r="FT466" s="107"/>
      <c r="FU466" s="107"/>
      <c r="FV466" s="107"/>
      <c r="FW466" s="107"/>
      <c r="FX466" s="107"/>
      <c r="FY466" s="107"/>
      <c r="FZ466" s="107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</row>
    <row r="467" spans="1:219" x14ac:dyDescent="0.25">
      <c r="A467" s="107"/>
      <c r="B467" s="107"/>
      <c r="C467" s="107"/>
      <c r="D467" s="107"/>
      <c r="E467" s="107"/>
      <c r="F467" s="107"/>
      <c r="G467" s="107"/>
      <c r="H467" s="107"/>
      <c r="I467" s="308"/>
      <c r="J467" s="308"/>
      <c r="K467" s="308"/>
      <c r="L467" s="308"/>
      <c r="M467" s="308"/>
      <c r="N467" s="308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364"/>
      <c r="BR467" s="364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  <c r="EZ467" s="107"/>
      <c r="FA467" s="107"/>
      <c r="FB467" s="107"/>
      <c r="FC467" s="107"/>
      <c r="FD467" s="107"/>
      <c r="FE467" s="107"/>
      <c r="FF467" s="107"/>
      <c r="FG467" s="107"/>
      <c r="FH467" s="107"/>
      <c r="FI467" s="107"/>
      <c r="FJ467" s="107"/>
      <c r="FK467" s="107"/>
      <c r="FL467" s="107"/>
      <c r="FM467" s="107"/>
      <c r="FN467" s="107"/>
      <c r="FO467" s="107"/>
      <c r="FP467" s="107"/>
      <c r="FQ467" s="107"/>
      <c r="FR467" s="107"/>
      <c r="FS467" s="107"/>
      <c r="FT467" s="107"/>
      <c r="FU467" s="107"/>
      <c r="FV467" s="107"/>
      <c r="FW467" s="107"/>
      <c r="FX467" s="107"/>
      <c r="FY467" s="107"/>
      <c r="FZ467" s="107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</row>
    <row r="468" spans="1:219" x14ac:dyDescent="0.25">
      <c r="A468" s="107"/>
      <c r="B468" s="107"/>
      <c r="C468" s="107"/>
      <c r="D468" s="107"/>
      <c r="E468" s="107"/>
      <c r="F468" s="107"/>
      <c r="G468" s="107"/>
      <c r="H468" s="107"/>
      <c r="I468" s="308"/>
      <c r="J468" s="308"/>
      <c r="K468" s="308"/>
      <c r="L468" s="308"/>
      <c r="M468" s="308"/>
      <c r="N468" s="308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364"/>
      <c r="BR468" s="364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7"/>
      <c r="FA468" s="107"/>
      <c r="FB468" s="107"/>
      <c r="FC468" s="107"/>
      <c r="FD468" s="107"/>
      <c r="FE468" s="107"/>
      <c r="FF468" s="107"/>
      <c r="FG468" s="107"/>
      <c r="FH468" s="107"/>
      <c r="FI468" s="107"/>
      <c r="FJ468" s="107"/>
      <c r="FK468" s="107"/>
      <c r="FL468" s="107"/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7"/>
      <c r="FW468" s="107"/>
      <c r="FX468" s="107"/>
      <c r="FY468" s="107"/>
      <c r="FZ468" s="107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</row>
    <row r="469" spans="1:219" x14ac:dyDescent="0.25">
      <c r="A469" s="107"/>
      <c r="B469" s="107"/>
      <c r="C469" s="107"/>
      <c r="D469" s="107"/>
      <c r="E469" s="107"/>
      <c r="F469" s="107"/>
      <c r="G469" s="107"/>
      <c r="H469" s="107"/>
      <c r="I469" s="308"/>
      <c r="J469" s="308"/>
      <c r="K469" s="308"/>
      <c r="L469" s="308"/>
      <c r="M469" s="308"/>
      <c r="N469" s="308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364"/>
      <c r="BR469" s="364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  <c r="EZ469" s="107"/>
      <c r="FA469" s="107"/>
      <c r="FB469" s="107"/>
      <c r="FC469" s="107"/>
      <c r="FD469" s="107"/>
      <c r="FE469" s="107"/>
      <c r="FF469" s="107"/>
      <c r="FG469" s="107"/>
      <c r="FH469" s="107"/>
      <c r="FI469" s="107"/>
      <c r="FJ469" s="107"/>
      <c r="FK469" s="107"/>
      <c r="FL469" s="107"/>
      <c r="FM469" s="107"/>
      <c r="FN469" s="107"/>
      <c r="FO469" s="107"/>
      <c r="FP469" s="107"/>
      <c r="FQ469" s="107"/>
      <c r="FR469" s="107"/>
      <c r="FS469" s="107"/>
      <c r="FT469" s="107"/>
      <c r="FU469" s="107"/>
      <c r="FV469" s="107"/>
      <c r="FW469" s="107"/>
      <c r="FX469" s="107"/>
      <c r="FY469" s="107"/>
      <c r="FZ469" s="107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</row>
    <row r="470" spans="1:219" x14ac:dyDescent="0.25">
      <c r="A470" s="107"/>
      <c r="B470" s="107"/>
      <c r="C470" s="107"/>
      <c r="D470" s="107"/>
      <c r="E470" s="107"/>
      <c r="F470" s="107"/>
      <c r="G470" s="107"/>
      <c r="H470" s="107"/>
      <c r="I470" s="308"/>
      <c r="J470" s="308"/>
      <c r="K470" s="308"/>
      <c r="L470" s="308"/>
      <c r="M470" s="308"/>
      <c r="N470" s="308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364"/>
      <c r="BR470" s="364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  <c r="EZ470" s="107"/>
      <c r="FA470" s="107"/>
      <c r="FB470" s="107"/>
      <c r="FC470" s="107"/>
      <c r="FD470" s="107"/>
      <c r="FE470" s="107"/>
      <c r="FF470" s="107"/>
      <c r="FG470" s="107"/>
      <c r="FH470" s="107"/>
      <c r="FI470" s="107"/>
      <c r="FJ470" s="107"/>
      <c r="FK470" s="107"/>
      <c r="FL470" s="107"/>
      <c r="FM470" s="107"/>
      <c r="FN470" s="107"/>
      <c r="FO470" s="107"/>
      <c r="FP470" s="107"/>
      <c r="FQ470" s="107"/>
      <c r="FR470" s="107"/>
      <c r="FS470" s="107"/>
      <c r="FT470" s="107"/>
      <c r="FU470" s="107"/>
      <c r="FV470" s="107"/>
      <c r="FW470" s="107"/>
      <c r="FX470" s="107"/>
      <c r="FY470" s="107"/>
      <c r="FZ470" s="107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</row>
    <row r="471" spans="1:219" x14ac:dyDescent="0.25">
      <c r="A471" s="107"/>
      <c r="B471" s="107"/>
      <c r="C471" s="107"/>
      <c r="D471" s="107"/>
      <c r="E471" s="107"/>
      <c r="F471" s="107"/>
      <c r="G471" s="107"/>
      <c r="H471" s="107"/>
      <c r="I471" s="308"/>
      <c r="J471" s="308"/>
      <c r="K471" s="308"/>
      <c r="L471" s="308"/>
      <c r="M471" s="308"/>
      <c r="N471" s="308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364"/>
      <c r="BR471" s="364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  <c r="EZ471" s="107"/>
      <c r="FA471" s="107"/>
      <c r="FB471" s="107"/>
      <c r="FC471" s="107"/>
      <c r="FD471" s="107"/>
      <c r="FE471" s="107"/>
      <c r="FF471" s="107"/>
      <c r="FG471" s="107"/>
      <c r="FH471" s="107"/>
      <c r="FI471" s="107"/>
      <c r="FJ471" s="107"/>
      <c r="FK471" s="107"/>
      <c r="FL471" s="107"/>
      <c r="FM471" s="107"/>
      <c r="FN471" s="107"/>
      <c r="FO471" s="107"/>
      <c r="FP471" s="107"/>
      <c r="FQ471" s="107"/>
      <c r="FR471" s="107"/>
      <c r="FS471" s="107"/>
      <c r="FT471" s="107"/>
      <c r="FU471" s="107"/>
      <c r="FV471" s="107"/>
      <c r="FW471" s="107"/>
      <c r="FX471" s="107"/>
      <c r="FY471" s="107"/>
      <c r="FZ471" s="107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</row>
    <row r="472" spans="1:219" x14ac:dyDescent="0.25">
      <c r="A472" s="107"/>
      <c r="B472" s="107"/>
      <c r="C472" s="107"/>
      <c r="D472" s="107"/>
      <c r="E472" s="107"/>
      <c r="F472" s="107"/>
      <c r="G472" s="107"/>
      <c r="H472" s="107"/>
      <c r="I472" s="308"/>
      <c r="J472" s="308"/>
      <c r="K472" s="308"/>
      <c r="L472" s="308"/>
      <c r="M472" s="308"/>
      <c r="N472" s="308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364"/>
      <c r="BR472" s="364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  <c r="EZ472" s="107"/>
      <c r="FA472" s="107"/>
      <c r="FB472" s="107"/>
      <c r="FC472" s="107"/>
      <c r="FD472" s="107"/>
      <c r="FE472" s="107"/>
      <c r="FF472" s="107"/>
      <c r="FG472" s="107"/>
      <c r="FH472" s="107"/>
      <c r="FI472" s="107"/>
      <c r="FJ472" s="107"/>
      <c r="FK472" s="107"/>
      <c r="FL472" s="107"/>
      <c r="FM472" s="107"/>
      <c r="FN472" s="107"/>
      <c r="FO472" s="107"/>
      <c r="FP472" s="107"/>
      <c r="FQ472" s="107"/>
      <c r="FR472" s="107"/>
      <c r="FS472" s="107"/>
      <c r="FT472" s="107"/>
      <c r="FU472" s="107"/>
      <c r="FV472" s="107"/>
      <c r="FW472" s="107"/>
      <c r="FX472" s="107"/>
      <c r="FY472" s="107"/>
      <c r="FZ472" s="107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</row>
    <row r="473" spans="1:219" x14ac:dyDescent="0.25">
      <c r="A473" s="107"/>
      <c r="B473" s="107"/>
      <c r="C473" s="107"/>
      <c r="D473" s="107"/>
      <c r="E473" s="107"/>
      <c r="F473" s="107"/>
      <c r="G473" s="107"/>
      <c r="H473" s="107"/>
      <c r="I473" s="308"/>
      <c r="J473" s="308"/>
      <c r="K473" s="308"/>
      <c r="L473" s="308"/>
      <c r="M473" s="308"/>
      <c r="N473" s="308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364"/>
      <c r="BR473" s="364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  <c r="EZ473" s="107"/>
      <c r="FA473" s="107"/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/>
      <c r="FL473" s="107"/>
      <c r="FM473" s="107"/>
      <c r="FN473" s="107"/>
      <c r="FO473" s="107"/>
      <c r="FP473" s="107"/>
      <c r="FQ473" s="107"/>
      <c r="FR473" s="107"/>
      <c r="FS473" s="107"/>
      <c r="FT473" s="107"/>
      <c r="FU473" s="107"/>
      <c r="FV473" s="107"/>
      <c r="FW473" s="107"/>
      <c r="FX473" s="107"/>
      <c r="FY473" s="107"/>
      <c r="FZ473" s="107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</row>
    <row r="474" spans="1:219" x14ac:dyDescent="0.25">
      <c r="A474" s="107"/>
      <c r="B474" s="107"/>
      <c r="C474" s="107"/>
      <c r="D474" s="107"/>
      <c r="E474" s="107"/>
      <c r="F474" s="107"/>
      <c r="G474" s="107"/>
      <c r="H474" s="107"/>
      <c r="I474" s="308"/>
      <c r="J474" s="308"/>
      <c r="K474" s="308"/>
      <c r="L474" s="308"/>
      <c r="M474" s="308"/>
      <c r="N474" s="308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364"/>
      <c r="BR474" s="364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  <c r="EZ474" s="107"/>
      <c r="FA474" s="107"/>
      <c r="FB474" s="107"/>
      <c r="FC474" s="107"/>
      <c r="FD474" s="107"/>
      <c r="FE474" s="107"/>
      <c r="FF474" s="107"/>
      <c r="FG474" s="107"/>
      <c r="FH474" s="107"/>
      <c r="FI474" s="107"/>
      <c r="FJ474" s="107"/>
      <c r="FK474" s="107"/>
      <c r="FL474" s="107"/>
      <c r="FM474" s="107"/>
      <c r="FN474" s="107"/>
      <c r="FO474" s="107"/>
      <c r="FP474" s="107"/>
      <c r="FQ474" s="107"/>
      <c r="FR474" s="107"/>
      <c r="FS474" s="107"/>
      <c r="FT474" s="107"/>
      <c r="FU474" s="107"/>
      <c r="FV474" s="107"/>
      <c r="FW474" s="107"/>
      <c r="FX474" s="107"/>
      <c r="FY474" s="107"/>
      <c r="FZ474" s="107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</row>
    <row r="475" spans="1:219" x14ac:dyDescent="0.25">
      <c r="A475" s="107"/>
      <c r="B475" s="107"/>
      <c r="C475" s="107"/>
      <c r="D475" s="107"/>
      <c r="E475" s="107"/>
      <c r="F475" s="107"/>
      <c r="G475" s="107"/>
      <c r="H475" s="107"/>
      <c r="I475" s="308"/>
      <c r="J475" s="308"/>
      <c r="K475" s="308"/>
      <c r="L475" s="308"/>
      <c r="M475" s="308"/>
      <c r="N475" s="308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364"/>
      <c r="BR475" s="364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  <c r="EZ475" s="107"/>
      <c r="FA475" s="107"/>
      <c r="FB475" s="107"/>
      <c r="FC475" s="107"/>
      <c r="FD475" s="107"/>
      <c r="FE475" s="107"/>
      <c r="FF475" s="107"/>
      <c r="FG475" s="107"/>
      <c r="FH475" s="107"/>
      <c r="FI475" s="107"/>
      <c r="FJ475" s="107"/>
      <c r="FK475" s="107"/>
      <c r="FL475" s="107"/>
      <c r="FM475" s="107"/>
      <c r="FN475" s="107"/>
      <c r="FO475" s="107"/>
      <c r="FP475" s="107"/>
      <c r="FQ475" s="107"/>
      <c r="FR475" s="107"/>
      <c r="FS475" s="107"/>
      <c r="FT475" s="107"/>
      <c r="FU475" s="107"/>
      <c r="FV475" s="107"/>
      <c r="FW475" s="107"/>
      <c r="FX475" s="107"/>
      <c r="FY475" s="107"/>
      <c r="FZ475" s="107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</row>
    <row r="476" spans="1:219" x14ac:dyDescent="0.25">
      <c r="A476" s="107"/>
      <c r="B476" s="107"/>
      <c r="C476" s="107"/>
      <c r="D476" s="107"/>
      <c r="E476" s="107"/>
      <c r="F476" s="107"/>
      <c r="G476" s="107"/>
      <c r="H476" s="107"/>
      <c r="I476" s="308"/>
      <c r="J476" s="308"/>
      <c r="K476" s="308"/>
      <c r="L476" s="308"/>
      <c r="M476" s="308"/>
      <c r="N476" s="308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364"/>
      <c r="BR476" s="364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  <c r="EZ476" s="107"/>
      <c r="FA476" s="107"/>
      <c r="FB476" s="107"/>
      <c r="FC476" s="107"/>
      <c r="FD476" s="107"/>
      <c r="FE476" s="107"/>
      <c r="FF476" s="107"/>
      <c r="FG476" s="107"/>
      <c r="FH476" s="107"/>
      <c r="FI476" s="107"/>
      <c r="FJ476" s="107"/>
      <c r="FK476" s="107"/>
      <c r="FL476" s="107"/>
      <c r="FM476" s="107"/>
      <c r="FN476" s="107"/>
      <c r="FO476" s="107"/>
      <c r="FP476" s="107"/>
      <c r="FQ476" s="107"/>
      <c r="FR476" s="107"/>
      <c r="FS476" s="107"/>
      <c r="FT476" s="107"/>
      <c r="FU476" s="107"/>
      <c r="FV476" s="107"/>
      <c r="FW476" s="107"/>
      <c r="FX476" s="107"/>
      <c r="FY476" s="107"/>
      <c r="FZ476" s="107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</row>
    <row r="477" spans="1:219" x14ac:dyDescent="0.25">
      <c r="A477" s="107"/>
      <c r="B477" s="107"/>
      <c r="C477" s="107"/>
      <c r="D477" s="107"/>
      <c r="E477" s="107"/>
      <c r="F477" s="107"/>
      <c r="G477" s="107"/>
      <c r="H477" s="107"/>
      <c r="I477" s="308"/>
      <c r="J477" s="308"/>
      <c r="K477" s="308"/>
      <c r="L477" s="308"/>
      <c r="M477" s="308"/>
      <c r="N477" s="308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364"/>
      <c r="BR477" s="364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  <c r="EZ477" s="107"/>
      <c r="FA477" s="107"/>
      <c r="FB477" s="107"/>
      <c r="FC477" s="107"/>
      <c r="FD477" s="107"/>
      <c r="FE477" s="107"/>
      <c r="FF477" s="107"/>
      <c r="FG477" s="107"/>
      <c r="FH477" s="107"/>
      <c r="FI477" s="107"/>
      <c r="FJ477" s="107"/>
      <c r="FK477" s="107"/>
      <c r="FL477" s="107"/>
      <c r="FM477" s="107"/>
      <c r="FN477" s="107"/>
      <c r="FO477" s="107"/>
      <c r="FP477" s="107"/>
      <c r="FQ477" s="107"/>
      <c r="FR477" s="107"/>
      <c r="FS477" s="107"/>
      <c r="FT477" s="107"/>
      <c r="FU477" s="107"/>
      <c r="FV477" s="107"/>
      <c r="FW477" s="107"/>
      <c r="FX477" s="107"/>
      <c r="FY477" s="107"/>
      <c r="FZ477" s="107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</row>
    <row r="478" spans="1:219" x14ac:dyDescent="0.25">
      <c r="A478" s="107"/>
      <c r="B478" s="107"/>
      <c r="C478" s="107"/>
      <c r="D478" s="107"/>
      <c r="E478" s="107"/>
      <c r="F478" s="107"/>
      <c r="G478" s="107"/>
      <c r="H478" s="107"/>
      <c r="I478" s="308"/>
      <c r="J478" s="308"/>
      <c r="K478" s="308"/>
      <c r="L478" s="308"/>
      <c r="M478" s="308"/>
      <c r="N478" s="308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364"/>
      <c r="BR478" s="364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  <c r="EZ478" s="107"/>
      <c r="FA478" s="107"/>
      <c r="FB478" s="107"/>
      <c r="FC478" s="107"/>
      <c r="FD478" s="107"/>
      <c r="FE478" s="107"/>
      <c r="FF478" s="107"/>
      <c r="FG478" s="107"/>
      <c r="FH478" s="107"/>
      <c r="FI478" s="107"/>
      <c r="FJ478" s="107"/>
      <c r="FK478" s="107"/>
      <c r="FL478" s="107"/>
      <c r="FM478" s="107"/>
      <c r="FN478" s="107"/>
      <c r="FO478" s="107"/>
      <c r="FP478" s="107"/>
      <c r="FQ478" s="107"/>
      <c r="FR478" s="107"/>
      <c r="FS478" s="107"/>
      <c r="FT478" s="107"/>
      <c r="FU478" s="107"/>
      <c r="FV478" s="107"/>
      <c r="FW478" s="107"/>
      <c r="FX478" s="107"/>
      <c r="FY478" s="107"/>
      <c r="FZ478" s="107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</row>
    <row r="479" spans="1:219" x14ac:dyDescent="0.25">
      <c r="A479" s="107"/>
      <c r="B479" s="107"/>
      <c r="C479" s="107"/>
      <c r="D479" s="107"/>
      <c r="E479" s="107"/>
      <c r="F479" s="107"/>
      <c r="G479" s="107"/>
      <c r="H479" s="107"/>
      <c r="I479" s="308"/>
      <c r="J479" s="308"/>
      <c r="K479" s="308"/>
      <c r="L479" s="308"/>
      <c r="M479" s="308"/>
      <c r="N479" s="308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364"/>
      <c r="BR479" s="364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  <c r="EZ479" s="107"/>
      <c r="FA479" s="107"/>
      <c r="FB479" s="107"/>
      <c r="FC479" s="107"/>
      <c r="FD479" s="107"/>
      <c r="FE479" s="107"/>
      <c r="FF479" s="107"/>
      <c r="FG479" s="107"/>
      <c r="FH479" s="107"/>
      <c r="FI479" s="107"/>
      <c r="FJ479" s="107"/>
      <c r="FK479" s="107"/>
      <c r="FL479" s="107"/>
      <c r="FM479" s="107"/>
      <c r="FN479" s="107"/>
      <c r="FO479" s="107"/>
      <c r="FP479" s="107"/>
      <c r="FQ479" s="107"/>
      <c r="FR479" s="107"/>
      <c r="FS479" s="107"/>
      <c r="FT479" s="107"/>
      <c r="FU479" s="107"/>
      <c r="FV479" s="107"/>
      <c r="FW479" s="107"/>
      <c r="FX479" s="107"/>
      <c r="FY479" s="107"/>
      <c r="FZ479" s="107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</row>
    <row r="480" spans="1:219" x14ac:dyDescent="0.25">
      <c r="A480" s="107"/>
      <c r="B480" s="107"/>
      <c r="C480" s="107"/>
      <c r="D480" s="107"/>
      <c r="E480" s="107"/>
      <c r="F480" s="107"/>
      <c r="G480" s="107"/>
      <c r="H480" s="107"/>
      <c r="I480" s="308"/>
      <c r="J480" s="308"/>
      <c r="K480" s="308"/>
      <c r="L480" s="308"/>
      <c r="M480" s="308"/>
      <c r="N480" s="308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364"/>
      <c r="BR480" s="364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  <c r="EZ480" s="107"/>
      <c r="FA480" s="107"/>
      <c r="FB480" s="107"/>
      <c r="FC480" s="107"/>
      <c r="FD480" s="107"/>
      <c r="FE480" s="107"/>
      <c r="FF480" s="107"/>
      <c r="FG480" s="107"/>
      <c r="FH480" s="107"/>
      <c r="FI480" s="107"/>
      <c r="FJ480" s="107"/>
      <c r="FK480" s="107"/>
      <c r="FL480" s="107"/>
      <c r="FM480" s="107"/>
      <c r="FN480" s="107"/>
      <c r="FO480" s="107"/>
      <c r="FP480" s="107"/>
      <c r="FQ480" s="107"/>
      <c r="FR480" s="107"/>
      <c r="FS480" s="107"/>
      <c r="FT480" s="107"/>
      <c r="FU480" s="107"/>
      <c r="FV480" s="107"/>
      <c r="FW480" s="107"/>
      <c r="FX480" s="107"/>
      <c r="FY480" s="107"/>
      <c r="FZ480" s="107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</row>
    <row r="481" spans="1:219" x14ac:dyDescent="0.25">
      <c r="A481" s="107"/>
      <c r="B481" s="107"/>
      <c r="C481" s="107"/>
      <c r="D481" s="107"/>
      <c r="E481" s="107"/>
      <c r="F481" s="107"/>
      <c r="G481" s="107"/>
      <c r="H481" s="107"/>
      <c r="I481" s="308"/>
      <c r="J481" s="308"/>
      <c r="K481" s="308"/>
      <c r="L481" s="308"/>
      <c r="M481" s="308"/>
      <c r="N481" s="308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364"/>
      <c r="BR481" s="364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  <c r="EZ481" s="107"/>
      <c r="FA481" s="107"/>
      <c r="FB481" s="107"/>
      <c r="FC481" s="107"/>
      <c r="FD481" s="107"/>
      <c r="FE481" s="107"/>
      <c r="FF481" s="107"/>
      <c r="FG481" s="107"/>
      <c r="FH481" s="107"/>
      <c r="FI481" s="107"/>
      <c r="FJ481" s="107"/>
      <c r="FK481" s="107"/>
      <c r="FL481" s="107"/>
      <c r="FM481" s="107"/>
      <c r="FN481" s="107"/>
      <c r="FO481" s="107"/>
      <c r="FP481" s="107"/>
      <c r="FQ481" s="107"/>
      <c r="FR481" s="107"/>
      <c r="FS481" s="107"/>
      <c r="FT481" s="107"/>
      <c r="FU481" s="107"/>
      <c r="FV481" s="107"/>
      <c r="FW481" s="107"/>
      <c r="FX481" s="107"/>
      <c r="FY481" s="107"/>
      <c r="FZ481" s="107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</row>
    <row r="482" spans="1:219" x14ac:dyDescent="0.25">
      <c r="A482" s="107"/>
      <c r="B482" s="107"/>
      <c r="C482" s="107"/>
      <c r="D482" s="107"/>
      <c r="E482" s="107"/>
      <c r="F482" s="107"/>
      <c r="G482" s="107"/>
      <c r="H482" s="107"/>
      <c r="I482" s="308"/>
      <c r="J482" s="308"/>
      <c r="K482" s="308"/>
      <c r="L482" s="308"/>
      <c r="M482" s="308"/>
      <c r="N482" s="308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364"/>
      <c r="BR482" s="364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  <c r="EZ482" s="107"/>
      <c r="FA482" s="107"/>
      <c r="FB482" s="107"/>
      <c r="FC482" s="107"/>
      <c r="FD482" s="107"/>
      <c r="FE482" s="107"/>
      <c r="FF482" s="107"/>
      <c r="FG482" s="107"/>
      <c r="FH482" s="107"/>
      <c r="FI482" s="107"/>
      <c r="FJ482" s="107"/>
      <c r="FK482" s="107"/>
      <c r="FL482" s="107"/>
      <c r="FM482" s="107"/>
      <c r="FN482" s="107"/>
      <c r="FO482" s="107"/>
      <c r="FP482" s="107"/>
      <c r="FQ482" s="107"/>
      <c r="FR482" s="107"/>
      <c r="FS482" s="107"/>
      <c r="FT482" s="107"/>
      <c r="FU482" s="107"/>
      <c r="FV482" s="107"/>
      <c r="FW482" s="107"/>
      <c r="FX482" s="107"/>
      <c r="FY482" s="107"/>
      <c r="FZ482" s="107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</row>
    <row r="483" spans="1:219" x14ac:dyDescent="0.25">
      <c r="A483" s="107"/>
      <c r="B483" s="107"/>
      <c r="C483" s="107"/>
      <c r="D483" s="107"/>
      <c r="E483" s="107"/>
      <c r="F483" s="107"/>
      <c r="G483" s="107"/>
      <c r="H483" s="107"/>
      <c r="I483" s="308"/>
      <c r="J483" s="308"/>
      <c r="K483" s="308"/>
      <c r="L483" s="308"/>
      <c r="M483" s="308"/>
      <c r="N483" s="308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364"/>
      <c r="BR483" s="364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  <c r="EZ483" s="107"/>
      <c r="FA483" s="107"/>
      <c r="FB483" s="107"/>
      <c r="FC483" s="107"/>
      <c r="FD483" s="107"/>
      <c r="FE483" s="107"/>
      <c r="FF483" s="107"/>
      <c r="FG483" s="107"/>
      <c r="FH483" s="107"/>
      <c r="FI483" s="107"/>
      <c r="FJ483" s="107"/>
      <c r="FK483" s="107"/>
      <c r="FL483" s="107"/>
      <c r="FM483" s="107"/>
      <c r="FN483" s="107"/>
      <c r="FO483" s="107"/>
      <c r="FP483" s="107"/>
      <c r="FQ483" s="107"/>
      <c r="FR483" s="107"/>
      <c r="FS483" s="107"/>
      <c r="FT483" s="107"/>
      <c r="FU483" s="107"/>
      <c r="FV483" s="107"/>
      <c r="FW483" s="107"/>
      <c r="FX483" s="107"/>
      <c r="FY483" s="107"/>
      <c r="FZ483" s="107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</row>
    <row r="484" spans="1:219" x14ac:dyDescent="0.25">
      <c r="A484" s="107"/>
      <c r="B484" s="107"/>
      <c r="C484" s="107"/>
      <c r="D484" s="107"/>
      <c r="E484" s="107"/>
      <c r="F484" s="107"/>
      <c r="G484" s="107"/>
      <c r="H484" s="107"/>
      <c r="I484" s="308"/>
      <c r="J484" s="308"/>
      <c r="K484" s="308"/>
      <c r="L484" s="308"/>
      <c r="M484" s="308"/>
      <c r="N484" s="308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364"/>
      <c r="BR484" s="364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  <c r="EZ484" s="107"/>
      <c r="FA484" s="107"/>
      <c r="FB484" s="107"/>
      <c r="FC484" s="107"/>
      <c r="FD484" s="107"/>
      <c r="FE484" s="107"/>
      <c r="FF484" s="107"/>
      <c r="FG484" s="107"/>
      <c r="FH484" s="107"/>
      <c r="FI484" s="107"/>
      <c r="FJ484" s="107"/>
      <c r="FK484" s="107"/>
      <c r="FL484" s="107"/>
      <c r="FM484" s="107"/>
      <c r="FN484" s="107"/>
      <c r="FO484" s="107"/>
      <c r="FP484" s="107"/>
      <c r="FQ484" s="107"/>
      <c r="FR484" s="107"/>
      <c r="FS484" s="107"/>
      <c r="FT484" s="107"/>
      <c r="FU484" s="107"/>
      <c r="FV484" s="107"/>
      <c r="FW484" s="107"/>
      <c r="FX484" s="107"/>
      <c r="FY484" s="107"/>
      <c r="FZ484" s="107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</row>
    <row r="485" spans="1:219" x14ac:dyDescent="0.25">
      <c r="A485" s="107"/>
      <c r="B485" s="107"/>
      <c r="C485" s="107"/>
      <c r="D485" s="107"/>
      <c r="E485" s="107"/>
      <c r="F485" s="107"/>
      <c r="G485" s="107"/>
      <c r="H485" s="107"/>
      <c r="I485" s="308"/>
      <c r="J485" s="308"/>
      <c r="K485" s="308"/>
      <c r="L485" s="308"/>
      <c r="M485" s="308"/>
      <c r="N485" s="308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364"/>
      <c r="BR485" s="364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  <c r="EZ485" s="107"/>
      <c r="FA485" s="107"/>
      <c r="FB485" s="107"/>
      <c r="FC485" s="107"/>
      <c r="FD485" s="107"/>
      <c r="FE485" s="107"/>
      <c r="FF485" s="107"/>
      <c r="FG485" s="107"/>
      <c r="FH485" s="107"/>
      <c r="FI485" s="107"/>
      <c r="FJ485" s="107"/>
      <c r="FK485" s="107"/>
      <c r="FL485" s="107"/>
      <c r="FM485" s="107"/>
      <c r="FN485" s="107"/>
      <c r="FO485" s="107"/>
      <c r="FP485" s="107"/>
      <c r="FQ485" s="107"/>
      <c r="FR485" s="107"/>
      <c r="FS485" s="107"/>
      <c r="FT485" s="107"/>
      <c r="FU485" s="107"/>
      <c r="FV485" s="107"/>
      <c r="FW485" s="107"/>
      <c r="FX485" s="107"/>
      <c r="FY485" s="107"/>
      <c r="FZ485" s="107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</row>
    <row r="486" spans="1:219" x14ac:dyDescent="0.25">
      <c r="A486" s="107"/>
      <c r="B486" s="107"/>
      <c r="C486" s="107"/>
      <c r="D486" s="107"/>
      <c r="E486" s="107"/>
      <c r="F486" s="107"/>
      <c r="G486" s="107"/>
      <c r="H486" s="107"/>
      <c r="I486" s="308"/>
      <c r="J486" s="308"/>
      <c r="K486" s="308"/>
      <c r="L486" s="308"/>
      <c r="M486" s="308"/>
      <c r="N486" s="308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364"/>
      <c r="BR486" s="364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  <c r="EZ486" s="107"/>
      <c r="FA486" s="107"/>
      <c r="FB486" s="107"/>
      <c r="FC486" s="107"/>
      <c r="FD486" s="107"/>
      <c r="FE486" s="107"/>
      <c r="FF486" s="107"/>
      <c r="FG486" s="107"/>
      <c r="FH486" s="107"/>
      <c r="FI486" s="107"/>
      <c r="FJ486" s="107"/>
      <c r="FK486" s="107"/>
      <c r="FL486" s="107"/>
      <c r="FM486" s="107"/>
      <c r="FN486" s="107"/>
      <c r="FO486" s="107"/>
      <c r="FP486" s="107"/>
      <c r="FQ486" s="107"/>
      <c r="FR486" s="107"/>
      <c r="FS486" s="107"/>
      <c r="FT486" s="107"/>
      <c r="FU486" s="107"/>
      <c r="FV486" s="107"/>
      <c r="FW486" s="107"/>
      <c r="FX486" s="107"/>
      <c r="FY486" s="107"/>
      <c r="FZ486" s="107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</row>
    <row r="487" spans="1:219" x14ac:dyDescent="0.25">
      <c r="A487" s="107"/>
      <c r="B487" s="107"/>
      <c r="C487" s="107"/>
      <c r="D487" s="107"/>
      <c r="E487" s="107"/>
      <c r="F487" s="107"/>
      <c r="G487" s="107"/>
      <c r="H487" s="107"/>
      <c r="I487" s="308"/>
      <c r="J487" s="308"/>
      <c r="K487" s="308"/>
      <c r="L487" s="308"/>
      <c r="M487" s="308"/>
      <c r="N487" s="308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364"/>
      <c r="BR487" s="364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  <c r="EZ487" s="107"/>
      <c r="FA487" s="107"/>
      <c r="FB487" s="107"/>
      <c r="FC487" s="107"/>
      <c r="FD487" s="107"/>
      <c r="FE487" s="107"/>
      <c r="FF487" s="107"/>
      <c r="FG487" s="107"/>
      <c r="FH487" s="107"/>
      <c r="FI487" s="107"/>
      <c r="FJ487" s="107"/>
      <c r="FK487" s="107"/>
      <c r="FL487" s="107"/>
      <c r="FM487" s="107"/>
      <c r="FN487" s="107"/>
      <c r="FO487" s="107"/>
      <c r="FP487" s="107"/>
      <c r="FQ487" s="107"/>
      <c r="FR487" s="107"/>
      <c r="FS487" s="107"/>
      <c r="FT487" s="107"/>
      <c r="FU487" s="107"/>
      <c r="FV487" s="107"/>
      <c r="FW487" s="107"/>
      <c r="FX487" s="107"/>
      <c r="FY487" s="107"/>
      <c r="FZ487" s="107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</row>
    <row r="488" spans="1:219" x14ac:dyDescent="0.25">
      <c r="A488" s="107"/>
      <c r="B488" s="107"/>
      <c r="C488" s="107"/>
      <c r="D488" s="107"/>
      <c r="E488" s="107"/>
      <c r="F488" s="107"/>
      <c r="G488" s="107"/>
      <c r="H488" s="107"/>
      <c r="I488" s="308"/>
      <c r="J488" s="308"/>
      <c r="K488" s="308"/>
      <c r="L488" s="308"/>
      <c r="M488" s="308"/>
      <c r="N488" s="308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364"/>
      <c r="BR488" s="364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  <c r="EZ488" s="107"/>
      <c r="FA488" s="107"/>
      <c r="FB488" s="107"/>
      <c r="FC488" s="107"/>
      <c r="FD488" s="107"/>
      <c r="FE488" s="107"/>
      <c r="FF488" s="107"/>
      <c r="FG488" s="107"/>
      <c r="FH488" s="107"/>
      <c r="FI488" s="107"/>
      <c r="FJ488" s="107"/>
      <c r="FK488" s="107"/>
      <c r="FL488" s="107"/>
      <c r="FM488" s="107"/>
      <c r="FN488" s="107"/>
      <c r="FO488" s="107"/>
      <c r="FP488" s="107"/>
      <c r="FQ488" s="107"/>
      <c r="FR488" s="107"/>
      <c r="FS488" s="107"/>
      <c r="FT488" s="107"/>
      <c r="FU488" s="107"/>
      <c r="FV488" s="107"/>
      <c r="FW488" s="107"/>
      <c r="FX488" s="107"/>
      <c r="FY488" s="107"/>
      <c r="FZ488" s="107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</row>
    <row r="489" spans="1:219" x14ac:dyDescent="0.25">
      <c r="A489" s="107"/>
      <c r="B489" s="107"/>
      <c r="C489" s="107"/>
      <c r="D489" s="107"/>
      <c r="E489" s="107"/>
      <c r="F489" s="107"/>
      <c r="G489" s="107"/>
      <c r="H489" s="107"/>
      <c r="I489" s="308"/>
      <c r="J489" s="308"/>
      <c r="K489" s="308"/>
      <c r="L489" s="308"/>
      <c r="M489" s="308"/>
      <c r="N489" s="308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364"/>
      <c r="BR489" s="364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  <c r="EZ489" s="107"/>
      <c r="FA489" s="107"/>
      <c r="FB489" s="107"/>
      <c r="FC489" s="107"/>
      <c r="FD489" s="107"/>
      <c r="FE489" s="107"/>
      <c r="FF489" s="107"/>
      <c r="FG489" s="107"/>
      <c r="FH489" s="107"/>
      <c r="FI489" s="107"/>
      <c r="FJ489" s="107"/>
      <c r="FK489" s="107"/>
      <c r="FL489" s="107"/>
      <c r="FM489" s="107"/>
      <c r="FN489" s="107"/>
      <c r="FO489" s="107"/>
      <c r="FP489" s="107"/>
      <c r="FQ489" s="107"/>
      <c r="FR489" s="107"/>
      <c r="FS489" s="107"/>
      <c r="FT489" s="107"/>
      <c r="FU489" s="107"/>
      <c r="FV489" s="107"/>
      <c r="FW489" s="107"/>
      <c r="FX489" s="107"/>
      <c r="FY489" s="107"/>
      <c r="FZ489" s="107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</row>
    <row r="490" spans="1:219" x14ac:dyDescent="0.25">
      <c r="A490" s="107"/>
      <c r="B490" s="107"/>
      <c r="C490" s="107"/>
      <c r="D490" s="107"/>
      <c r="E490" s="107"/>
      <c r="F490" s="107"/>
      <c r="G490" s="107"/>
      <c r="H490" s="107"/>
      <c r="I490" s="308"/>
      <c r="J490" s="308"/>
      <c r="K490" s="308"/>
      <c r="L490" s="308"/>
      <c r="M490" s="308"/>
      <c r="N490" s="308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364"/>
      <c r="BR490" s="364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  <c r="EZ490" s="107"/>
      <c r="FA490" s="107"/>
      <c r="FB490" s="107"/>
      <c r="FC490" s="107"/>
      <c r="FD490" s="107"/>
      <c r="FE490" s="107"/>
      <c r="FF490" s="107"/>
      <c r="FG490" s="107"/>
      <c r="FH490" s="107"/>
      <c r="FI490" s="107"/>
      <c r="FJ490" s="107"/>
      <c r="FK490" s="107"/>
      <c r="FL490" s="107"/>
      <c r="FM490" s="107"/>
      <c r="FN490" s="107"/>
      <c r="FO490" s="107"/>
      <c r="FP490" s="107"/>
      <c r="FQ490" s="107"/>
      <c r="FR490" s="107"/>
      <c r="FS490" s="107"/>
      <c r="FT490" s="107"/>
      <c r="FU490" s="107"/>
      <c r="FV490" s="107"/>
      <c r="FW490" s="107"/>
      <c r="FX490" s="107"/>
      <c r="FY490" s="107"/>
      <c r="FZ490" s="107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</row>
    <row r="491" spans="1:219" x14ac:dyDescent="0.25">
      <c r="A491" s="107"/>
      <c r="B491" s="107"/>
      <c r="C491" s="107"/>
      <c r="D491" s="107"/>
      <c r="E491" s="107"/>
      <c r="F491" s="107"/>
      <c r="G491" s="107"/>
      <c r="H491" s="107"/>
      <c r="I491" s="308"/>
      <c r="J491" s="308"/>
      <c r="K491" s="308"/>
      <c r="L491" s="308"/>
      <c r="M491" s="308"/>
      <c r="N491" s="308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364"/>
      <c r="BR491" s="364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  <c r="EZ491" s="107"/>
      <c r="FA491" s="107"/>
      <c r="FB491" s="107"/>
      <c r="FC491" s="107"/>
      <c r="FD491" s="107"/>
      <c r="FE491" s="107"/>
      <c r="FF491" s="107"/>
      <c r="FG491" s="107"/>
      <c r="FH491" s="107"/>
      <c r="FI491" s="107"/>
      <c r="FJ491" s="107"/>
      <c r="FK491" s="107"/>
      <c r="FL491" s="107"/>
      <c r="FM491" s="107"/>
      <c r="FN491" s="107"/>
      <c r="FO491" s="107"/>
      <c r="FP491" s="107"/>
      <c r="FQ491" s="107"/>
      <c r="FR491" s="107"/>
      <c r="FS491" s="107"/>
      <c r="FT491" s="107"/>
      <c r="FU491" s="107"/>
      <c r="FV491" s="107"/>
      <c r="FW491" s="107"/>
      <c r="FX491" s="107"/>
      <c r="FY491" s="107"/>
      <c r="FZ491" s="107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</row>
    <row r="492" spans="1:219" x14ac:dyDescent="0.25">
      <c r="A492" s="107"/>
      <c r="B492" s="107"/>
      <c r="C492" s="107"/>
      <c r="D492" s="107"/>
      <c r="E492" s="107"/>
      <c r="F492" s="107"/>
      <c r="G492" s="107"/>
      <c r="H492" s="107"/>
      <c r="I492" s="308"/>
      <c r="J492" s="308"/>
      <c r="K492" s="308"/>
      <c r="L492" s="308"/>
      <c r="M492" s="308"/>
      <c r="N492" s="308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364"/>
      <c r="BR492" s="364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</row>
    <row r="493" spans="1:219" x14ac:dyDescent="0.25">
      <c r="A493" s="107"/>
      <c r="B493" s="107"/>
      <c r="C493" s="107"/>
      <c r="D493" s="107"/>
      <c r="E493" s="107"/>
      <c r="F493" s="107"/>
      <c r="G493" s="107"/>
      <c r="H493" s="107"/>
      <c r="I493" s="308"/>
      <c r="J493" s="308"/>
      <c r="K493" s="308"/>
      <c r="L493" s="308"/>
      <c r="M493" s="308"/>
      <c r="N493" s="308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364"/>
      <c r="BR493" s="364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  <c r="EZ493" s="107"/>
      <c r="FA493" s="107"/>
      <c r="FB493" s="107"/>
      <c r="FC493" s="107"/>
      <c r="FD493" s="107"/>
      <c r="FE493" s="107"/>
      <c r="FF493" s="107"/>
      <c r="FG493" s="107"/>
      <c r="FH493" s="107"/>
      <c r="FI493" s="107"/>
      <c r="FJ493" s="107"/>
      <c r="FK493" s="107"/>
      <c r="FL493" s="107"/>
      <c r="FM493" s="107"/>
      <c r="FN493" s="107"/>
      <c r="FO493" s="107"/>
      <c r="FP493" s="107"/>
      <c r="FQ493" s="107"/>
      <c r="FR493" s="107"/>
      <c r="FS493" s="107"/>
      <c r="FT493" s="107"/>
      <c r="FU493" s="107"/>
      <c r="FV493" s="107"/>
      <c r="FW493" s="107"/>
      <c r="FX493" s="107"/>
      <c r="FY493" s="107"/>
      <c r="FZ493" s="107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</row>
    <row r="494" spans="1:219" x14ac:dyDescent="0.25">
      <c r="A494" s="107"/>
      <c r="B494" s="107"/>
      <c r="C494" s="107"/>
      <c r="D494" s="107"/>
      <c r="E494" s="107"/>
      <c r="F494" s="107"/>
      <c r="G494" s="107"/>
      <c r="H494" s="107"/>
      <c r="I494" s="308"/>
      <c r="J494" s="308"/>
      <c r="K494" s="308"/>
      <c r="L494" s="308"/>
      <c r="M494" s="308"/>
      <c r="N494" s="308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364"/>
      <c r="BR494" s="364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  <c r="EZ494" s="107"/>
      <c r="FA494" s="107"/>
      <c r="FB494" s="107"/>
      <c r="FC494" s="107"/>
      <c r="FD494" s="107"/>
      <c r="FE494" s="107"/>
      <c r="FF494" s="107"/>
      <c r="FG494" s="107"/>
      <c r="FH494" s="107"/>
      <c r="FI494" s="107"/>
      <c r="FJ494" s="107"/>
      <c r="FK494" s="107"/>
      <c r="FL494" s="107"/>
      <c r="FM494" s="107"/>
      <c r="FN494" s="107"/>
      <c r="FO494" s="107"/>
      <c r="FP494" s="107"/>
      <c r="FQ494" s="107"/>
      <c r="FR494" s="107"/>
      <c r="FS494" s="107"/>
      <c r="FT494" s="107"/>
      <c r="FU494" s="107"/>
      <c r="FV494" s="107"/>
      <c r="FW494" s="107"/>
      <c r="FX494" s="107"/>
      <c r="FY494" s="107"/>
      <c r="FZ494" s="107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</row>
    <row r="495" spans="1:219" x14ac:dyDescent="0.25">
      <c r="A495" s="107"/>
      <c r="B495" s="107"/>
      <c r="C495" s="107"/>
      <c r="D495" s="107"/>
      <c r="E495" s="107"/>
      <c r="F495" s="107"/>
      <c r="G495" s="107"/>
      <c r="H495" s="107"/>
      <c r="I495" s="308"/>
      <c r="J495" s="308"/>
      <c r="K495" s="308"/>
      <c r="L495" s="308"/>
      <c r="M495" s="308"/>
      <c r="N495" s="308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364"/>
      <c r="BR495" s="364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  <c r="EZ495" s="107"/>
      <c r="FA495" s="107"/>
      <c r="FB495" s="107"/>
      <c r="FC495" s="107"/>
      <c r="FD495" s="107"/>
      <c r="FE495" s="107"/>
      <c r="FF495" s="107"/>
      <c r="FG495" s="107"/>
      <c r="FH495" s="107"/>
      <c r="FI495" s="107"/>
      <c r="FJ495" s="107"/>
      <c r="FK495" s="107"/>
      <c r="FL495" s="107"/>
      <c r="FM495" s="107"/>
      <c r="FN495" s="107"/>
      <c r="FO495" s="107"/>
      <c r="FP495" s="107"/>
      <c r="FQ495" s="107"/>
      <c r="FR495" s="107"/>
      <c r="FS495" s="107"/>
      <c r="FT495" s="107"/>
      <c r="FU495" s="107"/>
      <c r="FV495" s="107"/>
      <c r="FW495" s="107"/>
      <c r="FX495" s="107"/>
      <c r="FY495" s="107"/>
      <c r="FZ495" s="107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</row>
    <row r="496" spans="1:219" x14ac:dyDescent="0.25">
      <c r="A496" s="107"/>
      <c r="B496" s="107"/>
      <c r="C496" s="107"/>
      <c r="D496" s="107"/>
      <c r="E496" s="107"/>
      <c r="F496" s="107"/>
      <c r="G496" s="107"/>
      <c r="H496" s="107"/>
      <c r="I496" s="308"/>
      <c r="J496" s="308"/>
      <c r="K496" s="308"/>
      <c r="L496" s="308"/>
      <c r="M496" s="308"/>
      <c r="N496" s="308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364"/>
      <c r="BR496" s="364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7"/>
      <c r="FA496" s="107"/>
      <c r="FB496" s="107"/>
      <c r="FC496" s="107"/>
      <c r="FD496" s="107"/>
      <c r="FE496" s="107"/>
      <c r="FF496" s="107"/>
      <c r="FG496" s="107"/>
      <c r="FH496" s="107"/>
      <c r="FI496" s="107"/>
      <c r="FJ496" s="107"/>
      <c r="FK496" s="107"/>
      <c r="FL496" s="107"/>
      <c r="FM496" s="107"/>
      <c r="FN496" s="107"/>
      <c r="FO496" s="107"/>
      <c r="FP496" s="107"/>
      <c r="FQ496" s="107"/>
      <c r="FR496" s="107"/>
      <c r="FS496" s="107"/>
      <c r="FT496" s="107"/>
      <c r="FU496" s="107"/>
      <c r="FV496" s="107"/>
      <c r="FW496" s="107"/>
      <c r="FX496" s="107"/>
      <c r="FY496" s="107"/>
      <c r="FZ496" s="107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</row>
    <row r="497" spans="1:219" x14ac:dyDescent="0.25">
      <c r="A497" s="107"/>
      <c r="B497" s="107"/>
      <c r="C497" s="107"/>
      <c r="D497" s="107"/>
      <c r="E497" s="107"/>
      <c r="F497" s="107"/>
      <c r="G497" s="107"/>
      <c r="H497" s="107"/>
      <c r="I497" s="308"/>
      <c r="J497" s="308"/>
      <c r="K497" s="308"/>
      <c r="L497" s="308"/>
      <c r="M497" s="308"/>
      <c r="N497" s="308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364"/>
      <c r="BR497" s="364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  <c r="EZ497" s="107"/>
      <c r="FA497" s="107"/>
      <c r="FB497" s="107"/>
      <c r="FC497" s="107"/>
      <c r="FD497" s="107"/>
      <c r="FE497" s="107"/>
      <c r="FF497" s="107"/>
      <c r="FG497" s="107"/>
      <c r="FH497" s="107"/>
      <c r="FI497" s="107"/>
      <c r="FJ497" s="107"/>
      <c r="FK497" s="107"/>
      <c r="FL497" s="107"/>
      <c r="FM497" s="107"/>
      <c r="FN497" s="107"/>
      <c r="FO497" s="107"/>
      <c r="FP497" s="107"/>
      <c r="FQ497" s="107"/>
      <c r="FR497" s="107"/>
      <c r="FS497" s="107"/>
      <c r="FT497" s="107"/>
      <c r="FU497" s="107"/>
      <c r="FV497" s="107"/>
      <c r="FW497" s="107"/>
      <c r="FX497" s="107"/>
      <c r="FY497" s="107"/>
      <c r="FZ497" s="107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</row>
    <row r="498" spans="1:219" x14ac:dyDescent="0.25">
      <c r="A498" s="107"/>
      <c r="B498" s="107"/>
      <c r="C498" s="107"/>
      <c r="D498" s="107"/>
      <c r="E498" s="107"/>
      <c r="F498" s="107"/>
      <c r="G498" s="107"/>
      <c r="H498" s="107"/>
      <c r="I498" s="308"/>
      <c r="J498" s="308"/>
      <c r="K498" s="308"/>
      <c r="L498" s="308"/>
      <c r="M498" s="308"/>
      <c r="N498" s="308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364"/>
      <c r="BR498" s="364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  <c r="EZ498" s="107"/>
      <c r="FA498" s="107"/>
      <c r="FB498" s="107"/>
      <c r="FC498" s="107"/>
      <c r="FD498" s="107"/>
      <c r="FE498" s="107"/>
      <c r="FF498" s="107"/>
      <c r="FG498" s="107"/>
      <c r="FH498" s="107"/>
      <c r="FI498" s="107"/>
      <c r="FJ498" s="107"/>
      <c r="FK498" s="107"/>
      <c r="FL498" s="107"/>
      <c r="FM498" s="107"/>
      <c r="FN498" s="107"/>
      <c r="FO498" s="107"/>
      <c r="FP498" s="107"/>
      <c r="FQ498" s="107"/>
      <c r="FR498" s="107"/>
      <c r="FS498" s="107"/>
      <c r="FT498" s="107"/>
      <c r="FU498" s="107"/>
      <c r="FV498" s="107"/>
      <c r="FW498" s="107"/>
      <c r="FX498" s="107"/>
      <c r="FY498" s="107"/>
      <c r="FZ498" s="107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</row>
    <row r="499" spans="1:219" x14ac:dyDescent="0.25">
      <c r="A499" s="107"/>
      <c r="B499" s="107"/>
      <c r="C499" s="107"/>
      <c r="D499" s="107"/>
      <c r="E499" s="107"/>
      <c r="F499" s="107"/>
      <c r="G499" s="107"/>
      <c r="H499" s="107"/>
      <c r="I499" s="308"/>
      <c r="J499" s="308"/>
      <c r="K499" s="308"/>
      <c r="L499" s="308"/>
      <c r="M499" s="308"/>
      <c r="N499" s="308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364"/>
      <c r="BR499" s="364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  <c r="EZ499" s="107"/>
      <c r="FA499" s="107"/>
      <c r="FB499" s="107"/>
      <c r="FC499" s="107"/>
      <c r="FD499" s="107"/>
      <c r="FE499" s="107"/>
      <c r="FF499" s="107"/>
      <c r="FG499" s="107"/>
      <c r="FH499" s="107"/>
      <c r="FI499" s="107"/>
      <c r="FJ499" s="107"/>
      <c r="FK499" s="107"/>
      <c r="FL499" s="107"/>
      <c r="FM499" s="107"/>
      <c r="FN499" s="107"/>
      <c r="FO499" s="107"/>
      <c r="FP499" s="107"/>
      <c r="FQ499" s="107"/>
      <c r="FR499" s="107"/>
      <c r="FS499" s="107"/>
      <c r="FT499" s="107"/>
      <c r="FU499" s="107"/>
      <c r="FV499" s="107"/>
      <c r="FW499" s="107"/>
      <c r="FX499" s="107"/>
      <c r="FY499" s="107"/>
      <c r="FZ499" s="107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</row>
    <row r="500" spans="1:219" x14ac:dyDescent="0.25">
      <c r="A500" s="107"/>
      <c r="B500" s="107"/>
      <c r="C500" s="107"/>
      <c r="D500" s="107"/>
      <c r="E500" s="107"/>
      <c r="F500" s="107"/>
      <c r="G500" s="107"/>
      <c r="H500" s="107"/>
      <c r="I500" s="308"/>
      <c r="J500" s="308"/>
      <c r="K500" s="308"/>
      <c r="L500" s="308"/>
      <c r="M500" s="308"/>
      <c r="N500" s="308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364"/>
      <c r="BR500" s="364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7"/>
      <c r="FA500" s="107"/>
      <c r="FB500" s="107"/>
      <c r="FC500" s="107"/>
      <c r="FD500" s="107"/>
      <c r="FE500" s="107"/>
      <c r="FF500" s="107"/>
      <c r="FG500" s="107"/>
      <c r="FH500" s="107"/>
      <c r="FI500" s="107"/>
      <c r="FJ500" s="107"/>
      <c r="FK500" s="107"/>
      <c r="FL500" s="107"/>
      <c r="FM500" s="107"/>
      <c r="FN500" s="107"/>
      <c r="FO500" s="107"/>
      <c r="FP500" s="107"/>
      <c r="FQ500" s="107"/>
      <c r="FR500" s="107"/>
      <c r="FS500" s="107"/>
      <c r="FT500" s="107"/>
      <c r="FU500" s="107"/>
      <c r="FV500" s="107"/>
      <c r="FW500" s="107"/>
      <c r="FX500" s="107"/>
      <c r="FY500" s="107"/>
      <c r="FZ500" s="107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</row>
    <row r="501" spans="1:219" x14ac:dyDescent="0.25">
      <c r="A501" s="107"/>
      <c r="B501" s="107"/>
      <c r="C501" s="107"/>
      <c r="D501" s="107"/>
      <c r="E501" s="107"/>
      <c r="F501" s="107"/>
      <c r="G501" s="107"/>
      <c r="H501" s="107"/>
      <c r="I501" s="308"/>
      <c r="J501" s="308"/>
      <c r="K501" s="308"/>
      <c r="L501" s="308"/>
      <c r="M501" s="308"/>
      <c r="N501" s="308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364"/>
      <c r="BR501" s="364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  <c r="EZ501" s="107"/>
      <c r="FA501" s="107"/>
      <c r="FB501" s="107"/>
      <c r="FC501" s="107"/>
      <c r="FD501" s="107"/>
      <c r="FE501" s="107"/>
      <c r="FF501" s="107"/>
      <c r="FG501" s="107"/>
      <c r="FH501" s="107"/>
      <c r="FI501" s="107"/>
      <c r="FJ501" s="107"/>
      <c r="FK501" s="107"/>
      <c r="FL501" s="107"/>
      <c r="FM501" s="107"/>
      <c r="FN501" s="107"/>
      <c r="FO501" s="107"/>
      <c r="FP501" s="107"/>
      <c r="FQ501" s="107"/>
      <c r="FR501" s="107"/>
      <c r="FS501" s="107"/>
      <c r="FT501" s="107"/>
      <c r="FU501" s="107"/>
      <c r="FV501" s="107"/>
      <c r="FW501" s="107"/>
      <c r="FX501" s="107"/>
      <c r="FY501" s="107"/>
      <c r="FZ501" s="107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</row>
    <row r="502" spans="1:219" x14ac:dyDescent="0.25">
      <c r="A502" s="107"/>
      <c r="B502" s="107"/>
      <c r="C502" s="107"/>
      <c r="D502" s="107"/>
      <c r="E502" s="107"/>
      <c r="F502" s="107"/>
      <c r="G502" s="107"/>
      <c r="H502" s="107"/>
      <c r="I502" s="308"/>
      <c r="J502" s="308"/>
      <c r="K502" s="308"/>
      <c r="L502" s="308"/>
      <c r="M502" s="308"/>
      <c r="N502" s="308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364"/>
      <c r="BR502" s="364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  <c r="EZ502" s="107"/>
      <c r="FA502" s="107"/>
      <c r="FB502" s="107"/>
      <c r="FC502" s="107"/>
      <c r="FD502" s="107"/>
      <c r="FE502" s="107"/>
      <c r="FF502" s="107"/>
      <c r="FG502" s="107"/>
      <c r="FH502" s="107"/>
      <c r="FI502" s="107"/>
      <c r="FJ502" s="107"/>
      <c r="FK502" s="107"/>
      <c r="FL502" s="107"/>
      <c r="FM502" s="107"/>
      <c r="FN502" s="107"/>
      <c r="FO502" s="107"/>
      <c r="FP502" s="107"/>
      <c r="FQ502" s="107"/>
      <c r="FR502" s="107"/>
      <c r="FS502" s="107"/>
      <c r="FT502" s="107"/>
      <c r="FU502" s="107"/>
      <c r="FV502" s="107"/>
      <c r="FW502" s="107"/>
      <c r="FX502" s="107"/>
      <c r="FY502" s="107"/>
      <c r="FZ502" s="107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</row>
    <row r="503" spans="1:219" x14ac:dyDescent="0.25">
      <c r="A503" s="107"/>
      <c r="B503" s="107"/>
      <c r="C503" s="107"/>
      <c r="D503" s="107"/>
      <c r="E503" s="107"/>
      <c r="F503" s="107"/>
      <c r="G503" s="107"/>
      <c r="H503" s="107"/>
      <c r="I503" s="308"/>
      <c r="J503" s="308"/>
      <c r="K503" s="308"/>
      <c r="L503" s="308"/>
      <c r="M503" s="308"/>
      <c r="N503" s="308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364"/>
      <c r="BR503" s="364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  <c r="EZ503" s="107"/>
      <c r="FA503" s="107"/>
      <c r="FB503" s="107"/>
      <c r="FC503" s="107"/>
      <c r="FD503" s="107"/>
      <c r="FE503" s="107"/>
      <c r="FF503" s="107"/>
      <c r="FG503" s="107"/>
      <c r="FH503" s="107"/>
      <c r="FI503" s="107"/>
      <c r="FJ503" s="107"/>
      <c r="FK503" s="107"/>
      <c r="FL503" s="107"/>
      <c r="FM503" s="107"/>
      <c r="FN503" s="107"/>
      <c r="FO503" s="107"/>
      <c r="FP503" s="107"/>
      <c r="FQ503" s="107"/>
      <c r="FR503" s="107"/>
      <c r="FS503" s="107"/>
      <c r="FT503" s="107"/>
      <c r="FU503" s="107"/>
      <c r="FV503" s="107"/>
      <c r="FW503" s="107"/>
      <c r="FX503" s="107"/>
      <c r="FY503" s="107"/>
      <c r="FZ503" s="107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</row>
    <row r="504" spans="1:219" x14ac:dyDescent="0.25">
      <c r="A504" s="107"/>
      <c r="B504" s="107"/>
      <c r="C504" s="107"/>
      <c r="D504" s="107"/>
      <c r="E504" s="107"/>
      <c r="F504" s="107"/>
      <c r="G504" s="107"/>
      <c r="H504" s="107"/>
      <c r="I504" s="308"/>
      <c r="J504" s="308"/>
      <c r="K504" s="308"/>
      <c r="L504" s="308"/>
      <c r="M504" s="308"/>
      <c r="N504" s="308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364"/>
      <c r="BR504" s="364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7"/>
      <c r="FA504" s="107"/>
      <c r="FB504" s="107"/>
      <c r="FC504" s="107"/>
      <c r="FD504" s="107"/>
      <c r="FE504" s="107"/>
      <c r="FF504" s="107"/>
      <c r="FG504" s="107"/>
      <c r="FH504" s="107"/>
      <c r="FI504" s="107"/>
      <c r="FJ504" s="107"/>
      <c r="FK504" s="107"/>
      <c r="FL504" s="107"/>
      <c r="FM504" s="107"/>
      <c r="FN504" s="107"/>
      <c r="FO504" s="107"/>
      <c r="FP504" s="107"/>
      <c r="FQ504" s="107"/>
      <c r="FR504" s="107"/>
      <c r="FS504" s="107"/>
      <c r="FT504" s="107"/>
      <c r="FU504" s="107"/>
      <c r="FV504" s="107"/>
      <c r="FW504" s="107"/>
      <c r="FX504" s="107"/>
      <c r="FY504" s="107"/>
      <c r="FZ504" s="107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</row>
    <row r="505" spans="1:219" x14ac:dyDescent="0.25">
      <c r="A505" s="107"/>
      <c r="B505" s="107"/>
      <c r="C505" s="107"/>
      <c r="D505" s="107"/>
      <c r="E505" s="107"/>
      <c r="F505" s="107"/>
      <c r="G505" s="107"/>
      <c r="H505" s="107"/>
      <c r="I505" s="308"/>
      <c r="J505" s="308"/>
      <c r="K505" s="308"/>
      <c r="L505" s="308"/>
      <c r="M505" s="308"/>
      <c r="N505" s="308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364"/>
      <c r="BR505" s="364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  <c r="EZ505" s="107"/>
      <c r="FA505" s="107"/>
      <c r="FB505" s="107"/>
      <c r="FC505" s="107"/>
      <c r="FD505" s="107"/>
      <c r="FE505" s="107"/>
      <c r="FF505" s="107"/>
      <c r="FG505" s="107"/>
      <c r="FH505" s="107"/>
      <c r="FI505" s="107"/>
      <c r="FJ505" s="107"/>
      <c r="FK505" s="107"/>
      <c r="FL505" s="107"/>
      <c r="FM505" s="107"/>
      <c r="FN505" s="107"/>
      <c r="FO505" s="107"/>
      <c r="FP505" s="107"/>
      <c r="FQ505" s="107"/>
      <c r="FR505" s="107"/>
      <c r="FS505" s="107"/>
      <c r="FT505" s="107"/>
      <c r="FU505" s="107"/>
      <c r="FV505" s="107"/>
      <c r="FW505" s="107"/>
      <c r="FX505" s="107"/>
      <c r="FY505" s="107"/>
      <c r="FZ505" s="107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</row>
    <row r="506" spans="1:219" x14ac:dyDescent="0.25">
      <c r="A506" s="107"/>
      <c r="B506" s="107"/>
      <c r="C506" s="107"/>
      <c r="D506" s="107"/>
      <c r="E506" s="107"/>
      <c r="F506" s="107"/>
      <c r="G506" s="107"/>
      <c r="H506" s="107"/>
      <c r="I506" s="308"/>
      <c r="J506" s="308"/>
      <c r="K506" s="308"/>
      <c r="L506" s="308"/>
      <c r="M506" s="308"/>
      <c r="N506" s="308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364"/>
      <c r="BR506" s="364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  <c r="EZ506" s="107"/>
      <c r="FA506" s="107"/>
      <c r="FB506" s="107"/>
      <c r="FC506" s="107"/>
      <c r="FD506" s="107"/>
      <c r="FE506" s="107"/>
      <c r="FF506" s="107"/>
      <c r="FG506" s="107"/>
      <c r="FH506" s="107"/>
      <c r="FI506" s="107"/>
      <c r="FJ506" s="107"/>
      <c r="FK506" s="107"/>
      <c r="FL506" s="107"/>
      <c r="FM506" s="107"/>
      <c r="FN506" s="107"/>
      <c r="FO506" s="107"/>
      <c r="FP506" s="107"/>
      <c r="FQ506" s="107"/>
      <c r="FR506" s="107"/>
      <c r="FS506" s="107"/>
      <c r="FT506" s="107"/>
      <c r="FU506" s="107"/>
      <c r="FV506" s="107"/>
      <c r="FW506" s="107"/>
      <c r="FX506" s="107"/>
      <c r="FY506" s="107"/>
      <c r="FZ506" s="107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</row>
    <row r="507" spans="1:219" x14ac:dyDescent="0.25">
      <c r="A507" s="107"/>
      <c r="B507" s="107"/>
      <c r="C507" s="107"/>
      <c r="D507" s="107"/>
      <c r="E507" s="107"/>
      <c r="F507" s="107"/>
      <c r="G507" s="107"/>
      <c r="H507" s="107"/>
      <c r="I507" s="308"/>
      <c r="J507" s="308"/>
      <c r="K507" s="308"/>
      <c r="L507" s="308"/>
      <c r="M507" s="308"/>
      <c r="N507" s="308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364"/>
      <c r="BR507" s="364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  <c r="EZ507" s="107"/>
      <c r="FA507" s="107"/>
      <c r="FB507" s="107"/>
      <c r="FC507" s="107"/>
      <c r="FD507" s="107"/>
      <c r="FE507" s="107"/>
      <c r="FF507" s="107"/>
      <c r="FG507" s="107"/>
      <c r="FH507" s="107"/>
      <c r="FI507" s="107"/>
      <c r="FJ507" s="107"/>
      <c r="FK507" s="107"/>
      <c r="FL507" s="107"/>
      <c r="FM507" s="107"/>
      <c r="FN507" s="107"/>
      <c r="FO507" s="107"/>
      <c r="FP507" s="107"/>
      <c r="FQ507" s="107"/>
      <c r="FR507" s="107"/>
      <c r="FS507" s="107"/>
      <c r="FT507" s="107"/>
      <c r="FU507" s="107"/>
      <c r="FV507" s="107"/>
      <c r="FW507" s="107"/>
      <c r="FX507" s="107"/>
      <c r="FY507" s="107"/>
      <c r="FZ507" s="107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</row>
    <row r="508" spans="1:219" x14ac:dyDescent="0.25">
      <c r="A508" s="107"/>
      <c r="B508" s="107"/>
      <c r="C508" s="107"/>
      <c r="D508" s="107"/>
      <c r="E508" s="107"/>
      <c r="F508" s="107"/>
      <c r="G508" s="107"/>
      <c r="H508" s="107"/>
      <c r="I508" s="308"/>
      <c r="J508" s="308"/>
      <c r="K508" s="308"/>
      <c r="L508" s="308"/>
      <c r="M508" s="308"/>
      <c r="N508" s="308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364"/>
      <c r="BR508" s="364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7"/>
      <c r="FA508" s="107"/>
      <c r="FB508" s="107"/>
      <c r="FC508" s="107"/>
      <c r="FD508" s="107"/>
      <c r="FE508" s="107"/>
      <c r="FF508" s="107"/>
      <c r="FG508" s="107"/>
      <c r="FH508" s="107"/>
      <c r="FI508" s="107"/>
      <c r="FJ508" s="107"/>
      <c r="FK508" s="107"/>
      <c r="FL508" s="107"/>
      <c r="FM508" s="107"/>
      <c r="FN508" s="107"/>
      <c r="FO508" s="107"/>
      <c r="FP508" s="107"/>
      <c r="FQ508" s="107"/>
      <c r="FR508" s="107"/>
      <c r="FS508" s="107"/>
      <c r="FT508" s="107"/>
      <c r="FU508" s="107"/>
      <c r="FV508" s="107"/>
      <c r="FW508" s="107"/>
      <c r="FX508" s="107"/>
      <c r="FY508" s="107"/>
      <c r="FZ508" s="107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</row>
    <row r="509" spans="1:219" x14ac:dyDescent="0.25">
      <c r="A509" s="107"/>
      <c r="B509" s="107"/>
      <c r="C509" s="107"/>
      <c r="D509" s="107"/>
      <c r="E509" s="107"/>
      <c r="F509" s="107"/>
      <c r="G509" s="107"/>
      <c r="H509" s="107"/>
      <c r="I509" s="308"/>
      <c r="J509" s="308"/>
      <c r="K509" s="308"/>
      <c r="L509" s="308"/>
      <c r="M509" s="308"/>
      <c r="N509" s="308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364"/>
      <c r="BR509" s="364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  <c r="EZ509" s="107"/>
      <c r="FA509" s="107"/>
      <c r="FB509" s="107"/>
      <c r="FC509" s="107"/>
      <c r="FD509" s="107"/>
      <c r="FE509" s="107"/>
      <c r="FF509" s="107"/>
      <c r="FG509" s="107"/>
      <c r="FH509" s="107"/>
      <c r="FI509" s="107"/>
      <c r="FJ509" s="107"/>
      <c r="FK509" s="107"/>
      <c r="FL509" s="107"/>
      <c r="FM509" s="107"/>
      <c r="FN509" s="107"/>
      <c r="FO509" s="107"/>
      <c r="FP509" s="107"/>
      <c r="FQ509" s="107"/>
      <c r="FR509" s="107"/>
      <c r="FS509" s="107"/>
      <c r="FT509" s="107"/>
      <c r="FU509" s="107"/>
      <c r="FV509" s="107"/>
      <c r="FW509" s="107"/>
      <c r="FX509" s="107"/>
      <c r="FY509" s="107"/>
      <c r="FZ509" s="107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</row>
    <row r="510" spans="1:219" x14ac:dyDescent="0.25">
      <c r="A510" s="107"/>
      <c r="B510" s="107"/>
      <c r="C510" s="107"/>
      <c r="D510" s="107"/>
      <c r="E510" s="107"/>
      <c r="F510" s="107"/>
      <c r="G510" s="107"/>
      <c r="H510" s="107"/>
      <c r="I510" s="308"/>
      <c r="J510" s="308"/>
      <c r="K510" s="308"/>
      <c r="L510" s="308"/>
      <c r="M510" s="308"/>
      <c r="N510" s="308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364"/>
      <c r="BR510" s="364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  <c r="EZ510" s="107"/>
      <c r="FA510" s="107"/>
      <c r="FB510" s="107"/>
      <c r="FC510" s="107"/>
      <c r="FD510" s="107"/>
      <c r="FE510" s="107"/>
      <c r="FF510" s="107"/>
      <c r="FG510" s="107"/>
      <c r="FH510" s="107"/>
      <c r="FI510" s="107"/>
      <c r="FJ510" s="107"/>
      <c r="FK510" s="107"/>
      <c r="FL510" s="107"/>
      <c r="FM510" s="107"/>
      <c r="FN510" s="107"/>
      <c r="FO510" s="107"/>
      <c r="FP510" s="107"/>
      <c r="FQ510" s="107"/>
      <c r="FR510" s="107"/>
      <c r="FS510" s="107"/>
      <c r="FT510" s="107"/>
      <c r="FU510" s="107"/>
      <c r="FV510" s="107"/>
      <c r="FW510" s="107"/>
      <c r="FX510" s="107"/>
      <c r="FY510" s="107"/>
      <c r="FZ510" s="107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</row>
    <row r="511" spans="1:219" x14ac:dyDescent="0.25">
      <c r="A511" s="107"/>
      <c r="B511" s="107"/>
      <c r="C511" s="107"/>
      <c r="D511" s="107"/>
      <c r="E511" s="107"/>
      <c r="F511" s="107"/>
      <c r="G511" s="107"/>
      <c r="H511" s="107"/>
      <c r="I511" s="308"/>
      <c r="J511" s="308"/>
      <c r="K511" s="308"/>
      <c r="L511" s="308"/>
      <c r="M511" s="308"/>
      <c r="N511" s="308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364"/>
      <c r="BR511" s="364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</row>
    <row r="512" spans="1:219" x14ac:dyDescent="0.25">
      <c r="A512" s="107"/>
      <c r="B512" s="107"/>
      <c r="C512" s="107"/>
      <c r="D512" s="107"/>
      <c r="E512" s="107"/>
      <c r="F512" s="107"/>
      <c r="G512" s="107"/>
      <c r="H512" s="107"/>
      <c r="I512" s="308"/>
      <c r="J512" s="308"/>
      <c r="K512" s="308"/>
      <c r="L512" s="308"/>
      <c r="M512" s="308"/>
      <c r="N512" s="308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364"/>
      <c r="BR512" s="364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7"/>
      <c r="FA512" s="107"/>
      <c r="FB512" s="107"/>
      <c r="FC512" s="107"/>
      <c r="FD512" s="107"/>
      <c r="FE512" s="107"/>
      <c r="FF512" s="107"/>
      <c r="FG512" s="107"/>
      <c r="FH512" s="107"/>
      <c r="FI512" s="107"/>
      <c r="FJ512" s="107"/>
      <c r="FK512" s="107"/>
      <c r="FL512" s="107"/>
      <c r="FM512" s="107"/>
      <c r="FN512" s="107"/>
      <c r="FO512" s="107"/>
      <c r="FP512" s="107"/>
      <c r="FQ512" s="107"/>
      <c r="FR512" s="107"/>
      <c r="FS512" s="107"/>
      <c r="FT512" s="107"/>
      <c r="FU512" s="107"/>
      <c r="FV512" s="107"/>
      <c r="FW512" s="107"/>
      <c r="FX512" s="107"/>
      <c r="FY512" s="107"/>
      <c r="FZ512" s="107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</row>
    <row r="513" spans="1:219" x14ac:dyDescent="0.25">
      <c r="A513" s="107"/>
      <c r="B513" s="107"/>
      <c r="C513" s="107"/>
      <c r="D513" s="107"/>
      <c r="E513" s="107"/>
      <c r="F513" s="107"/>
      <c r="G513" s="107"/>
      <c r="H513" s="107"/>
      <c r="I513" s="308"/>
      <c r="J513" s="308"/>
      <c r="K513" s="308"/>
      <c r="L513" s="308"/>
      <c r="M513" s="308"/>
      <c r="N513" s="308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364"/>
      <c r="BR513" s="364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  <c r="EZ513" s="107"/>
      <c r="FA513" s="107"/>
      <c r="FB513" s="107"/>
      <c r="FC513" s="107"/>
      <c r="FD513" s="107"/>
      <c r="FE513" s="107"/>
      <c r="FF513" s="107"/>
      <c r="FG513" s="107"/>
      <c r="FH513" s="107"/>
      <c r="FI513" s="107"/>
      <c r="FJ513" s="107"/>
      <c r="FK513" s="107"/>
      <c r="FL513" s="107"/>
      <c r="FM513" s="107"/>
      <c r="FN513" s="107"/>
      <c r="FO513" s="107"/>
      <c r="FP513" s="107"/>
      <c r="FQ513" s="107"/>
      <c r="FR513" s="107"/>
      <c r="FS513" s="107"/>
      <c r="FT513" s="107"/>
      <c r="FU513" s="107"/>
      <c r="FV513" s="107"/>
      <c r="FW513" s="107"/>
      <c r="FX513" s="107"/>
      <c r="FY513" s="107"/>
      <c r="FZ513" s="107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</row>
    <row r="514" spans="1:219" x14ac:dyDescent="0.25">
      <c r="A514" s="107"/>
      <c r="B514" s="107"/>
      <c r="C514" s="107"/>
      <c r="D514" s="107"/>
      <c r="E514" s="107"/>
      <c r="F514" s="107"/>
      <c r="G514" s="107"/>
      <c r="H514" s="107"/>
      <c r="I514" s="308"/>
      <c r="J514" s="308"/>
      <c r="K514" s="308"/>
      <c r="L514" s="308"/>
      <c r="M514" s="308"/>
      <c r="N514" s="308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364"/>
      <c r="BR514" s="364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  <c r="EZ514" s="107"/>
      <c r="FA514" s="107"/>
      <c r="FB514" s="107"/>
      <c r="FC514" s="107"/>
      <c r="FD514" s="107"/>
      <c r="FE514" s="107"/>
      <c r="FF514" s="107"/>
      <c r="FG514" s="107"/>
      <c r="FH514" s="107"/>
      <c r="FI514" s="107"/>
      <c r="FJ514" s="107"/>
      <c r="FK514" s="107"/>
      <c r="FL514" s="107"/>
      <c r="FM514" s="107"/>
      <c r="FN514" s="107"/>
      <c r="FO514" s="107"/>
      <c r="FP514" s="107"/>
      <c r="FQ514" s="107"/>
      <c r="FR514" s="107"/>
      <c r="FS514" s="107"/>
      <c r="FT514" s="107"/>
      <c r="FU514" s="107"/>
      <c r="FV514" s="107"/>
      <c r="FW514" s="107"/>
      <c r="FX514" s="107"/>
      <c r="FY514" s="107"/>
      <c r="FZ514" s="107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</row>
    <row r="515" spans="1:219" x14ac:dyDescent="0.25">
      <c r="A515" s="107"/>
      <c r="B515" s="107"/>
      <c r="C515" s="107"/>
      <c r="D515" s="107"/>
      <c r="E515" s="107"/>
      <c r="F515" s="107"/>
      <c r="G515" s="107"/>
      <c r="H515" s="107"/>
      <c r="I515" s="308"/>
      <c r="J515" s="308"/>
      <c r="K515" s="308"/>
      <c r="L515" s="308"/>
      <c r="M515" s="308"/>
      <c r="N515" s="308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364"/>
      <c r="BR515" s="364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  <c r="EZ515" s="107"/>
      <c r="FA515" s="107"/>
      <c r="FB515" s="107"/>
      <c r="FC515" s="107"/>
      <c r="FD515" s="107"/>
      <c r="FE515" s="107"/>
      <c r="FF515" s="107"/>
      <c r="FG515" s="107"/>
      <c r="FH515" s="107"/>
      <c r="FI515" s="107"/>
      <c r="FJ515" s="107"/>
      <c r="FK515" s="107"/>
      <c r="FL515" s="107"/>
      <c r="FM515" s="107"/>
      <c r="FN515" s="107"/>
      <c r="FO515" s="107"/>
      <c r="FP515" s="107"/>
      <c r="FQ515" s="107"/>
      <c r="FR515" s="107"/>
      <c r="FS515" s="107"/>
      <c r="FT515" s="107"/>
      <c r="FU515" s="107"/>
      <c r="FV515" s="107"/>
      <c r="FW515" s="107"/>
      <c r="FX515" s="107"/>
      <c r="FY515" s="107"/>
      <c r="FZ515" s="107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</row>
    <row r="516" spans="1:219" x14ac:dyDescent="0.25">
      <c r="A516" s="107"/>
      <c r="B516" s="107"/>
      <c r="C516" s="107"/>
      <c r="D516" s="107"/>
      <c r="E516" s="107"/>
      <c r="F516" s="107"/>
      <c r="G516" s="107"/>
      <c r="H516" s="107"/>
      <c r="I516" s="308"/>
      <c r="J516" s="308"/>
      <c r="K516" s="308"/>
      <c r="L516" s="308"/>
      <c r="M516" s="308"/>
      <c r="N516" s="308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364"/>
      <c r="BR516" s="364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7"/>
      <c r="FA516" s="107"/>
      <c r="FB516" s="107"/>
      <c r="FC516" s="107"/>
      <c r="FD516" s="107"/>
      <c r="FE516" s="107"/>
      <c r="FF516" s="107"/>
      <c r="FG516" s="107"/>
      <c r="FH516" s="107"/>
      <c r="FI516" s="107"/>
      <c r="FJ516" s="107"/>
      <c r="FK516" s="107"/>
      <c r="FL516" s="107"/>
      <c r="FM516" s="107"/>
      <c r="FN516" s="107"/>
      <c r="FO516" s="107"/>
      <c r="FP516" s="107"/>
      <c r="FQ516" s="107"/>
      <c r="FR516" s="107"/>
      <c r="FS516" s="107"/>
      <c r="FT516" s="107"/>
      <c r="FU516" s="107"/>
      <c r="FV516" s="107"/>
      <c r="FW516" s="107"/>
      <c r="FX516" s="107"/>
      <c r="FY516" s="107"/>
      <c r="FZ516" s="107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</row>
    <row r="517" spans="1:219" x14ac:dyDescent="0.25">
      <c r="A517" s="107"/>
      <c r="B517" s="107"/>
      <c r="C517" s="107"/>
      <c r="D517" s="107"/>
      <c r="E517" s="107"/>
      <c r="F517" s="107"/>
      <c r="G517" s="107"/>
      <c r="H517" s="107"/>
      <c r="I517" s="308"/>
      <c r="J517" s="308"/>
      <c r="K517" s="308"/>
      <c r="L517" s="308"/>
      <c r="M517" s="308"/>
      <c r="N517" s="308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364"/>
      <c r="BR517" s="364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  <c r="EZ517" s="107"/>
      <c r="FA517" s="107"/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/>
      <c r="FL517" s="107"/>
      <c r="FM517" s="107"/>
      <c r="FN517" s="107"/>
      <c r="FO517" s="107"/>
      <c r="FP517" s="107"/>
      <c r="FQ517" s="107"/>
      <c r="FR517" s="107"/>
      <c r="FS517" s="107"/>
      <c r="FT517" s="107"/>
      <c r="FU517" s="107"/>
      <c r="FV517" s="107"/>
      <c r="FW517" s="107"/>
      <c r="FX517" s="107"/>
      <c r="FY517" s="107"/>
      <c r="FZ517" s="107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</row>
    <row r="518" spans="1:219" x14ac:dyDescent="0.25">
      <c r="A518" s="107"/>
      <c r="B518" s="107"/>
      <c r="C518" s="107"/>
      <c r="D518" s="107"/>
      <c r="E518" s="107"/>
      <c r="F518" s="107"/>
      <c r="G518" s="107"/>
      <c r="H518" s="107"/>
      <c r="I518" s="308"/>
      <c r="J518" s="308"/>
      <c r="K518" s="308"/>
      <c r="L518" s="308"/>
      <c r="M518" s="308"/>
      <c r="N518" s="308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364"/>
      <c r="BR518" s="364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  <c r="EZ518" s="107"/>
      <c r="FA518" s="107"/>
      <c r="FB518" s="107"/>
      <c r="FC518" s="107"/>
      <c r="FD518" s="107"/>
      <c r="FE518" s="107"/>
      <c r="FF518" s="107"/>
      <c r="FG518" s="107"/>
      <c r="FH518" s="107"/>
      <c r="FI518" s="107"/>
      <c r="FJ518" s="107"/>
      <c r="FK518" s="107"/>
      <c r="FL518" s="107"/>
      <c r="FM518" s="107"/>
      <c r="FN518" s="107"/>
      <c r="FO518" s="107"/>
      <c r="FP518" s="107"/>
      <c r="FQ518" s="107"/>
      <c r="FR518" s="107"/>
      <c r="FS518" s="107"/>
      <c r="FT518" s="107"/>
      <c r="FU518" s="107"/>
      <c r="FV518" s="107"/>
      <c r="FW518" s="107"/>
      <c r="FX518" s="107"/>
      <c r="FY518" s="107"/>
      <c r="FZ518" s="107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</row>
    <row r="519" spans="1:219" x14ac:dyDescent="0.25">
      <c r="A519" s="107"/>
      <c r="B519" s="107"/>
      <c r="C519" s="107"/>
      <c r="D519" s="107"/>
      <c r="E519" s="107"/>
      <c r="F519" s="107"/>
      <c r="G519" s="107"/>
      <c r="H519" s="107"/>
      <c r="I519" s="308"/>
      <c r="J519" s="308"/>
      <c r="K519" s="308"/>
      <c r="L519" s="308"/>
      <c r="M519" s="308"/>
      <c r="N519" s="308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364"/>
      <c r="BR519" s="364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  <c r="EZ519" s="107"/>
      <c r="FA519" s="107"/>
      <c r="FB519" s="107"/>
      <c r="FC519" s="107"/>
      <c r="FD519" s="107"/>
      <c r="FE519" s="107"/>
      <c r="FF519" s="107"/>
      <c r="FG519" s="107"/>
      <c r="FH519" s="107"/>
      <c r="FI519" s="107"/>
      <c r="FJ519" s="107"/>
      <c r="FK519" s="107"/>
      <c r="FL519" s="107"/>
      <c r="FM519" s="107"/>
      <c r="FN519" s="107"/>
      <c r="FO519" s="107"/>
      <c r="FP519" s="107"/>
      <c r="FQ519" s="107"/>
      <c r="FR519" s="107"/>
      <c r="FS519" s="107"/>
      <c r="FT519" s="107"/>
      <c r="FU519" s="107"/>
      <c r="FV519" s="107"/>
      <c r="FW519" s="107"/>
      <c r="FX519" s="107"/>
      <c r="FY519" s="107"/>
      <c r="FZ519" s="107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</row>
    <row r="520" spans="1:219" x14ac:dyDescent="0.25">
      <c r="A520" s="107"/>
      <c r="B520" s="107"/>
      <c r="C520" s="107"/>
      <c r="D520" s="107"/>
      <c r="E520" s="107"/>
      <c r="F520" s="107"/>
      <c r="G520" s="107"/>
      <c r="H520" s="107"/>
      <c r="I520" s="308"/>
      <c r="J520" s="308"/>
      <c r="K520" s="308"/>
      <c r="L520" s="308"/>
      <c r="M520" s="308"/>
      <c r="N520" s="308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364"/>
      <c r="BR520" s="364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7"/>
      <c r="FA520" s="107"/>
      <c r="FB520" s="107"/>
      <c r="FC520" s="107"/>
      <c r="FD520" s="107"/>
      <c r="FE520" s="107"/>
      <c r="FF520" s="107"/>
      <c r="FG520" s="107"/>
      <c r="FH520" s="107"/>
      <c r="FI520" s="107"/>
      <c r="FJ520" s="107"/>
      <c r="FK520" s="107"/>
      <c r="FL520" s="107"/>
      <c r="FM520" s="107"/>
      <c r="FN520" s="107"/>
      <c r="FO520" s="107"/>
      <c r="FP520" s="107"/>
      <c r="FQ520" s="107"/>
      <c r="FR520" s="107"/>
      <c r="FS520" s="107"/>
      <c r="FT520" s="107"/>
      <c r="FU520" s="107"/>
      <c r="FV520" s="107"/>
      <c r="FW520" s="107"/>
      <c r="FX520" s="107"/>
      <c r="FY520" s="107"/>
      <c r="FZ520" s="107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</row>
    <row r="521" spans="1:219" x14ac:dyDescent="0.25">
      <c r="A521" s="107"/>
      <c r="B521" s="107"/>
      <c r="C521" s="107"/>
      <c r="D521" s="107"/>
      <c r="E521" s="107"/>
      <c r="F521" s="107"/>
      <c r="G521" s="107"/>
      <c r="H521" s="107"/>
      <c r="I521" s="308"/>
      <c r="J521" s="308"/>
      <c r="K521" s="308"/>
      <c r="L521" s="308"/>
      <c r="M521" s="308"/>
      <c r="N521" s="308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364"/>
      <c r="BR521" s="364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  <c r="EZ521" s="107"/>
      <c r="FA521" s="107"/>
      <c r="FB521" s="107"/>
      <c r="FC521" s="107"/>
      <c r="FD521" s="107"/>
      <c r="FE521" s="107"/>
      <c r="FF521" s="107"/>
      <c r="FG521" s="107"/>
      <c r="FH521" s="107"/>
      <c r="FI521" s="107"/>
      <c r="FJ521" s="107"/>
      <c r="FK521" s="107"/>
      <c r="FL521" s="107"/>
      <c r="FM521" s="107"/>
      <c r="FN521" s="107"/>
      <c r="FO521" s="107"/>
      <c r="FP521" s="107"/>
      <c r="FQ521" s="107"/>
      <c r="FR521" s="107"/>
      <c r="FS521" s="107"/>
      <c r="FT521" s="107"/>
      <c r="FU521" s="107"/>
      <c r="FV521" s="107"/>
      <c r="FW521" s="107"/>
      <c r="FX521" s="107"/>
      <c r="FY521" s="107"/>
      <c r="FZ521" s="107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</row>
    <row r="522" spans="1:219" x14ac:dyDescent="0.25">
      <c r="A522" s="107"/>
      <c r="B522" s="107"/>
      <c r="C522" s="107"/>
      <c r="D522" s="107"/>
      <c r="E522" s="107"/>
      <c r="F522" s="107"/>
      <c r="G522" s="107"/>
      <c r="H522" s="107"/>
      <c r="I522" s="308"/>
      <c r="J522" s="308"/>
      <c r="K522" s="308"/>
      <c r="L522" s="308"/>
      <c r="M522" s="308"/>
      <c r="N522" s="308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364"/>
      <c r="BR522" s="364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  <c r="EZ522" s="107"/>
      <c r="FA522" s="107"/>
      <c r="FB522" s="107"/>
      <c r="FC522" s="107"/>
      <c r="FD522" s="107"/>
      <c r="FE522" s="107"/>
      <c r="FF522" s="107"/>
      <c r="FG522" s="107"/>
      <c r="FH522" s="107"/>
      <c r="FI522" s="107"/>
      <c r="FJ522" s="107"/>
      <c r="FK522" s="107"/>
      <c r="FL522" s="107"/>
      <c r="FM522" s="107"/>
      <c r="FN522" s="107"/>
      <c r="FO522" s="107"/>
      <c r="FP522" s="107"/>
      <c r="FQ522" s="107"/>
      <c r="FR522" s="107"/>
      <c r="FS522" s="107"/>
      <c r="FT522" s="107"/>
      <c r="FU522" s="107"/>
      <c r="FV522" s="107"/>
      <c r="FW522" s="107"/>
      <c r="FX522" s="107"/>
      <c r="FY522" s="107"/>
      <c r="FZ522" s="107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</row>
    <row r="523" spans="1:219" x14ac:dyDescent="0.25">
      <c r="A523" s="107"/>
      <c r="B523" s="107"/>
      <c r="C523" s="107"/>
      <c r="D523" s="107"/>
      <c r="E523" s="107"/>
      <c r="F523" s="107"/>
      <c r="G523" s="107"/>
      <c r="H523" s="107"/>
      <c r="I523" s="308"/>
      <c r="J523" s="308"/>
      <c r="K523" s="308"/>
      <c r="L523" s="308"/>
      <c r="M523" s="308"/>
      <c r="N523" s="308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364"/>
      <c r="BR523" s="364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  <c r="EZ523" s="107"/>
      <c r="FA523" s="107"/>
      <c r="FB523" s="107"/>
      <c r="FC523" s="107"/>
      <c r="FD523" s="107"/>
      <c r="FE523" s="107"/>
      <c r="FF523" s="107"/>
      <c r="FG523" s="107"/>
      <c r="FH523" s="107"/>
      <c r="FI523" s="107"/>
      <c r="FJ523" s="107"/>
      <c r="FK523" s="107"/>
      <c r="FL523" s="107"/>
      <c r="FM523" s="107"/>
      <c r="FN523" s="107"/>
      <c r="FO523" s="107"/>
      <c r="FP523" s="107"/>
      <c r="FQ523" s="107"/>
      <c r="FR523" s="107"/>
      <c r="FS523" s="107"/>
      <c r="FT523" s="107"/>
      <c r="FU523" s="107"/>
      <c r="FV523" s="107"/>
      <c r="FW523" s="107"/>
      <c r="FX523" s="107"/>
      <c r="FY523" s="107"/>
      <c r="FZ523" s="107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</row>
    <row r="524" spans="1:219" x14ac:dyDescent="0.25">
      <c r="A524" s="107"/>
      <c r="B524" s="107"/>
      <c r="C524" s="107"/>
      <c r="D524" s="107"/>
      <c r="E524" s="107"/>
      <c r="F524" s="107"/>
      <c r="G524" s="107"/>
      <c r="H524" s="107"/>
      <c r="I524" s="308"/>
      <c r="J524" s="308"/>
      <c r="K524" s="308"/>
      <c r="L524" s="308"/>
      <c r="M524" s="308"/>
      <c r="N524" s="308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364"/>
      <c r="BR524" s="364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7"/>
      <c r="FA524" s="107"/>
      <c r="FB524" s="107"/>
      <c r="FC524" s="107"/>
      <c r="FD524" s="107"/>
      <c r="FE524" s="107"/>
      <c r="FF524" s="107"/>
      <c r="FG524" s="107"/>
      <c r="FH524" s="107"/>
      <c r="FI524" s="107"/>
      <c r="FJ524" s="107"/>
      <c r="FK524" s="107"/>
      <c r="FL524" s="107"/>
      <c r="FM524" s="107"/>
      <c r="FN524" s="107"/>
      <c r="FO524" s="107"/>
      <c r="FP524" s="107"/>
      <c r="FQ524" s="107"/>
      <c r="FR524" s="107"/>
      <c r="FS524" s="107"/>
      <c r="FT524" s="107"/>
      <c r="FU524" s="107"/>
      <c r="FV524" s="107"/>
      <c r="FW524" s="107"/>
      <c r="FX524" s="107"/>
      <c r="FY524" s="107"/>
      <c r="FZ524" s="107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</row>
    <row r="525" spans="1:219" x14ac:dyDescent="0.25">
      <c r="A525" s="107"/>
      <c r="B525" s="107"/>
      <c r="C525" s="107"/>
      <c r="D525" s="107"/>
      <c r="E525" s="107"/>
      <c r="F525" s="107"/>
      <c r="G525" s="107"/>
      <c r="H525" s="107"/>
      <c r="I525" s="308"/>
      <c r="J525" s="308"/>
      <c r="K525" s="308"/>
      <c r="L525" s="308"/>
      <c r="M525" s="308"/>
      <c r="N525" s="308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364"/>
      <c r="BR525" s="364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  <c r="EZ525" s="107"/>
      <c r="FA525" s="107"/>
      <c r="FB525" s="107"/>
      <c r="FC525" s="107"/>
      <c r="FD525" s="107"/>
      <c r="FE525" s="107"/>
      <c r="FF525" s="107"/>
      <c r="FG525" s="107"/>
      <c r="FH525" s="107"/>
      <c r="FI525" s="107"/>
      <c r="FJ525" s="107"/>
      <c r="FK525" s="107"/>
      <c r="FL525" s="107"/>
      <c r="FM525" s="107"/>
      <c r="FN525" s="107"/>
      <c r="FO525" s="107"/>
      <c r="FP525" s="107"/>
      <c r="FQ525" s="107"/>
      <c r="FR525" s="107"/>
      <c r="FS525" s="107"/>
      <c r="FT525" s="107"/>
      <c r="FU525" s="107"/>
      <c r="FV525" s="107"/>
      <c r="FW525" s="107"/>
      <c r="FX525" s="107"/>
      <c r="FY525" s="107"/>
      <c r="FZ525" s="107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</row>
    <row r="526" spans="1:219" x14ac:dyDescent="0.25">
      <c r="A526" s="107"/>
      <c r="B526" s="107"/>
      <c r="C526" s="107"/>
      <c r="D526" s="107"/>
      <c r="E526" s="107"/>
      <c r="F526" s="107"/>
      <c r="G526" s="107"/>
      <c r="H526" s="107"/>
      <c r="I526" s="308"/>
      <c r="J526" s="308"/>
      <c r="K526" s="308"/>
      <c r="L526" s="308"/>
      <c r="M526" s="308"/>
      <c r="N526" s="308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364"/>
      <c r="BR526" s="364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  <c r="EZ526" s="107"/>
      <c r="FA526" s="107"/>
      <c r="FB526" s="107"/>
      <c r="FC526" s="107"/>
      <c r="FD526" s="107"/>
      <c r="FE526" s="107"/>
      <c r="FF526" s="107"/>
      <c r="FG526" s="107"/>
      <c r="FH526" s="107"/>
      <c r="FI526" s="107"/>
      <c r="FJ526" s="107"/>
      <c r="FK526" s="107"/>
      <c r="FL526" s="107"/>
      <c r="FM526" s="107"/>
      <c r="FN526" s="107"/>
      <c r="FO526" s="107"/>
      <c r="FP526" s="107"/>
      <c r="FQ526" s="107"/>
      <c r="FR526" s="107"/>
      <c r="FS526" s="107"/>
      <c r="FT526" s="107"/>
      <c r="FU526" s="107"/>
      <c r="FV526" s="107"/>
      <c r="FW526" s="107"/>
      <c r="FX526" s="107"/>
      <c r="FY526" s="107"/>
      <c r="FZ526" s="107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</row>
    <row r="527" spans="1:219" x14ac:dyDescent="0.25">
      <c r="A527" s="107"/>
      <c r="B527" s="107"/>
      <c r="C527" s="107"/>
      <c r="D527" s="107"/>
      <c r="E527" s="107"/>
      <c r="F527" s="107"/>
      <c r="G527" s="107"/>
      <c r="H527" s="107"/>
      <c r="I527" s="308"/>
      <c r="J527" s="308"/>
      <c r="K527" s="308"/>
      <c r="L527" s="308"/>
      <c r="M527" s="308"/>
      <c r="N527" s="308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364"/>
      <c r="BR527" s="364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  <c r="EZ527" s="107"/>
      <c r="FA527" s="107"/>
      <c r="FB527" s="107"/>
      <c r="FC527" s="107"/>
      <c r="FD527" s="107"/>
      <c r="FE527" s="107"/>
      <c r="FF527" s="107"/>
      <c r="FG527" s="107"/>
      <c r="FH527" s="107"/>
      <c r="FI527" s="107"/>
      <c r="FJ527" s="107"/>
      <c r="FK527" s="107"/>
      <c r="FL527" s="107"/>
      <c r="FM527" s="107"/>
      <c r="FN527" s="107"/>
      <c r="FO527" s="107"/>
      <c r="FP527" s="107"/>
      <c r="FQ527" s="107"/>
      <c r="FR527" s="107"/>
      <c r="FS527" s="107"/>
      <c r="FT527" s="107"/>
      <c r="FU527" s="107"/>
      <c r="FV527" s="107"/>
      <c r="FW527" s="107"/>
      <c r="FX527" s="107"/>
      <c r="FY527" s="107"/>
      <c r="FZ527" s="107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</row>
    <row r="528" spans="1:219" x14ac:dyDescent="0.25">
      <c r="A528" s="107"/>
      <c r="B528" s="107"/>
      <c r="C528" s="107"/>
      <c r="D528" s="107"/>
      <c r="E528" s="107"/>
      <c r="F528" s="107"/>
      <c r="G528" s="107"/>
      <c r="H528" s="107"/>
      <c r="I528" s="308"/>
      <c r="J528" s="308"/>
      <c r="K528" s="308"/>
      <c r="L528" s="308"/>
      <c r="M528" s="308"/>
      <c r="N528" s="308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364"/>
      <c r="BR528" s="364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7"/>
      <c r="FA528" s="107"/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/>
      <c r="FL528" s="107"/>
      <c r="FM528" s="107"/>
      <c r="FN528" s="107"/>
      <c r="FO528" s="107"/>
      <c r="FP528" s="107"/>
      <c r="FQ528" s="107"/>
      <c r="FR528" s="107"/>
      <c r="FS528" s="107"/>
      <c r="FT528" s="107"/>
      <c r="FU528" s="107"/>
      <c r="FV528" s="107"/>
      <c r="FW528" s="107"/>
      <c r="FX528" s="107"/>
      <c r="FY528" s="107"/>
      <c r="FZ528" s="107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</row>
    <row r="529" spans="1:219" x14ac:dyDescent="0.25">
      <c r="A529" s="107"/>
      <c r="B529" s="107"/>
      <c r="C529" s="107"/>
      <c r="D529" s="107"/>
      <c r="E529" s="107"/>
      <c r="F529" s="107"/>
      <c r="G529" s="107"/>
      <c r="H529" s="107"/>
      <c r="I529" s="308"/>
      <c r="J529" s="308"/>
      <c r="K529" s="308"/>
      <c r="L529" s="308"/>
      <c r="M529" s="308"/>
      <c r="N529" s="308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364"/>
      <c r="BR529" s="364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  <c r="EZ529" s="107"/>
      <c r="FA529" s="107"/>
      <c r="FB529" s="107"/>
      <c r="FC529" s="107"/>
      <c r="FD529" s="107"/>
      <c r="FE529" s="107"/>
      <c r="FF529" s="107"/>
      <c r="FG529" s="107"/>
      <c r="FH529" s="107"/>
      <c r="FI529" s="107"/>
      <c r="FJ529" s="107"/>
      <c r="FK529" s="107"/>
      <c r="FL529" s="107"/>
      <c r="FM529" s="107"/>
      <c r="FN529" s="107"/>
      <c r="FO529" s="107"/>
      <c r="FP529" s="107"/>
      <c r="FQ529" s="107"/>
      <c r="FR529" s="107"/>
      <c r="FS529" s="107"/>
      <c r="FT529" s="107"/>
      <c r="FU529" s="107"/>
      <c r="FV529" s="107"/>
      <c r="FW529" s="107"/>
      <c r="FX529" s="107"/>
      <c r="FY529" s="107"/>
      <c r="FZ529" s="107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</row>
    <row r="530" spans="1:219" x14ac:dyDescent="0.25">
      <c r="A530" s="107"/>
      <c r="B530" s="107"/>
      <c r="C530" s="107"/>
      <c r="D530" s="107"/>
      <c r="E530" s="107"/>
      <c r="F530" s="107"/>
      <c r="G530" s="107"/>
      <c r="H530" s="107"/>
      <c r="I530" s="308"/>
      <c r="J530" s="308"/>
      <c r="K530" s="308"/>
      <c r="L530" s="308"/>
      <c r="M530" s="308"/>
      <c r="N530" s="308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364"/>
      <c r="BR530" s="364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  <c r="EZ530" s="107"/>
      <c r="FA530" s="107"/>
      <c r="FB530" s="107"/>
      <c r="FC530" s="107"/>
      <c r="FD530" s="107"/>
      <c r="FE530" s="107"/>
      <c r="FF530" s="107"/>
      <c r="FG530" s="107"/>
      <c r="FH530" s="107"/>
      <c r="FI530" s="107"/>
      <c r="FJ530" s="107"/>
      <c r="FK530" s="107"/>
      <c r="FL530" s="107"/>
      <c r="FM530" s="107"/>
      <c r="FN530" s="107"/>
      <c r="FO530" s="107"/>
      <c r="FP530" s="107"/>
      <c r="FQ530" s="107"/>
      <c r="FR530" s="107"/>
      <c r="FS530" s="107"/>
      <c r="FT530" s="107"/>
      <c r="FU530" s="107"/>
      <c r="FV530" s="107"/>
      <c r="FW530" s="107"/>
      <c r="FX530" s="107"/>
      <c r="FY530" s="107"/>
      <c r="FZ530" s="107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</row>
    <row r="531" spans="1:219" x14ac:dyDescent="0.25">
      <c r="A531" s="107"/>
      <c r="B531" s="107"/>
      <c r="C531" s="107"/>
      <c r="D531" s="107"/>
      <c r="E531" s="107"/>
      <c r="F531" s="107"/>
      <c r="G531" s="107"/>
      <c r="H531" s="107"/>
      <c r="I531" s="308"/>
      <c r="J531" s="308"/>
      <c r="K531" s="308"/>
      <c r="L531" s="308"/>
      <c r="M531" s="308"/>
      <c r="N531" s="308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364"/>
      <c r="BR531" s="364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  <c r="EZ531" s="107"/>
      <c r="FA531" s="107"/>
      <c r="FB531" s="107"/>
      <c r="FC531" s="107"/>
      <c r="FD531" s="107"/>
      <c r="FE531" s="107"/>
      <c r="FF531" s="107"/>
      <c r="FG531" s="107"/>
      <c r="FH531" s="107"/>
      <c r="FI531" s="107"/>
      <c r="FJ531" s="107"/>
      <c r="FK531" s="107"/>
      <c r="FL531" s="107"/>
      <c r="FM531" s="107"/>
      <c r="FN531" s="107"/>
      <c r="FO531" s="107"/>
      <c r="FP531" s="107"/>
      <c r="FQ531" s="107"/>
      <c r="FR531" s="107"/>
      <c r="FS531" s="107"/>
      <c r="FT531" s="107"/>
      <c r="FU531" s="107"/>
      <c r="FV531" s="107"/>
      <c r="FW531" s="107"/>
      <c r="FX531" s="107"/>
      <c r="FY531" s="107"/>
      <c r="FZ531" s="107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</row>
    <row r="532" spans="1:219" x14ac:dyDescent="0.25">
      <c r="A532" s="107"/>
      <c r="B532" s="107"/>
      <c r="C532" s="107"/>
      <c r="D532" s="107"/>
      <c r="E532" s="107"/>
      <c r="F532" s="107"/>
      <c r="G532" s="107"/>
      <c r="H532" s="107"/>
      <c r="I532" s="308"/>
      <c r="J532" s="308"/>
      <c r="K532" s="308"/>
      <c r="L532" s="308"/>
      <c r="M532" s="308"/>
      <c r="N532" s="308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364"/>
      <c r="BR532" s="364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7"/>
      <c r="FA532" s="107"/>
      <c r="FB532" s="107"/>
      <c r="FC532" s="107"/>
      <c r="FD532" s="107"/>
      <c r="FE532" s="107"/>
      <c r="FF532" s="107"/>
      <c r="FG532" s="107"/>
      <c r="FH532" s="107"/>
      <c r="FI532" s="107"/>
      <c r="FJ532" s="107"/>
      <c r="FK532" s="107"/>
      <c r="FL532" s="107"/>
      <c r="FM532" s="107"/>
      <c r="FN532" s="107"/>
      <c r="FO532" s="107"/>
      <c r="FP532" s="107"/>
      <c r="FQ532" s="107"/>
      <c r="FR532" s="107"/>
      <c r="FS532" s="107"/>
      <c r="FT532" s="107"/>
      <c r="FU532" s="107"/>
      <c r="FV532" s="107"/>
      <c r="FW532" s="107"/>
      <c r="FX532" s="107"/>
      <c r="FY532" s="107"/>
      <c r="FZ532" s="107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</row>
    <row r="533" spans="1:219" x14ac:dyDescent="0.25">
      <c r="A533" s="107"/>
      <c r="B533" s="107"/>
      <c r="C533" s="107"/>
      <c r="D533" s="107"/>
      <c r="E533" s="107"/>
      <c r="F533" s="107"/>
      <c r="G533" s="107"/>
      <c r="H533" s="107"/>
      <c r="I533" s="308"/>
      <c r="J533" s="308"/>
      <c r="K533" s="308"/>
      <c r="L533" s="308"/>
      <c r="M533" s="308"/>
      <c r="N533" s="308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364"/>
      <c r="BR533" s="364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  <c r="EZ533" s="107"/>
      <c r="FA533" s="107"/>
      <c r="FB533" s="107"/>
      <c r="FC533" s="107"/>
      <c r="FD533" s="107"/>
      <c r="FE533" s="107"/>
      <c r="FF533" s="107"/>
      <c r="FG533" s="107"/>
      <c r="FH533" s="107"/>
      <c r="FI533" s="107"/>
      <c r="FJ533" s="107"/>
      <c r="FK533" s="107"/>
      <c r="FL533" s="107"/>
      <c r="FM533" s="107"/>
      <c r="FN533" s="107"/>
      <c r="FO533" s="107"/>
      <c r="FP533" s="107"/>
      <c r="FQ533" s="107"/>
      <c r="FR533" s="107"/>
      <c r="FS533" s="107"/>
      <c r="FT533" s="107"/>
      <c r="FU533" s="107"/>
      <c r="FV533" s="107"/>
      <c r="FW533" s="107"/>
      <c r="FX533" s="107"/>
      <c r="FY533" s="107"/>
      <c r="FZ533" s="107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</row>
    <row r="534" spans="1:219" x14ac:dyDescent="0.25">
      <c r="A534" s="107"/>
      <c r="B534" s="107"/>
      <c r="C534" s="107"/>
      <c r="D534" s="107"/>
      <c r="E534" s="107"/>
      <c r="F534" s="107"/>
      <c r="G534" s="107"/>
      <c r="H534" s="107"/>
      <c r="I534" s="308"/>
      <c r="J534" s="308"/>
      <c r="K534" s="308"/>
      <c r="L534" s="308"/>
      <c r="M534" s="308"/>
      <c r="N534" s="308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364"/>
      <c r="BR534" s="364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  <c r="EZ534" s="107"/>
      <c r="FA534" s="107"/>
      <c r="FB534" s="107"/>
      <c r="FC534" s="107"/>
      <c r="FD534" s="107"/>
      <c r="FE534" s="107"/>
      <c r="FF534" s="107"/>
      <c r="FG534" s="107"/>
      <c r="FH534" s="107"/>
      <c r="FI534" s="107"/>
      <c r="FJ534" s="107"/>
      <c r="FK534" s="107"/>
      <c r="FL534" s="107"/>
      <c r="FM534" s="107"/>
      <c r="FN534" s="107"/>
      <c r="FO534" s="107"/>
      <c r="FP534" s="107"/>
      <c r="FQ534" s="107"/>
      <c r="FR534" s="107"/>
      <c r="FS534" s="107"/>
      <c r="FT534" s="107"/>
      <c r="FU534" s="107"/>
      <c r="FV534" s="107"/>
      <c r="FW534" s="107"/>
      <c r="FX534" s="107"/>
      <c r="FY534" s="107"/>
      <c r="FZ534" s="107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</row>
    <row r="535" spans="1:219" x14ac:dyDescent="0.25">
      <c r="A535" s="107"/>
      <c r="B535" s="107"/>
      <c r="C535" s="107"/>
      <c r="D535" s="107"/>
      <c r="E535" s="107"/>
      <c r="F535" s="107"/>
      <c r="G535" s="107"/>
      <c r="H535" s="107"/>
      <c r="I535" s="308"/>
      <c r="J535" s="308"/>
      <c r="K535" s="308"/>
      <c r="L535" s="308"/>
      <c r="M535" s="308"/>
      <c r="N535" s="308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364"/>
      <c r="BR535" s="364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  <c r="EZ535" s="107"/>
      <c r="FA535" s="107"/>
      <c r="FB535" s="107"/>
      <c r="FC535" s="107"/>
      <c r="FD535" s="107"/>
      <c r="FE535" s="107"/>
      <c r="FF535" s="107"/>
      <c r="FG535" s="107"/>
      <c r="FH535" s="107"/>
      <c r="FI535" s="107"/>
      <c r="FJ535" s="107"/>
      <c r="FK535" s="107"/>
      <c r="FL535" s="107"/>
      <c r="FM535" s="107"/>
      <c r="FN535" s="107"/>
      <c r="FO535" s="107"/>
      <c r="FP535" s="107"/>
      <c r="FQ535" s="107"/>
      <c r="FR535" s="107"/>
      <c r="FS535" s="107"/>
      <c r="FT535" s="107"/>
      <c r="FU535" s="107"/>
      <c r="FV535" s="107"/>
      <c r="FW535" s="107"/>
      <c r="FX535" s="107"/>
      <c r="FY535" s="107"/>
      <c r="FZ535" s="107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</row>
    <row r="536" spans="1:219" x14ac:dyDescent="0.25">
      <c r="A536" s="107"/>
      <c r="B536" s="107"/>
      <c r="C536" s="107"/>
      <c r="D536" s="107"/>
      <c r="E536" s="107"/>
      <c r="F536" s="107"/>
      <c r="G536" s="107"/>
      <c r="H536" s="107"/>
      <c r="I536" s="308"/>
      <c r="J536" s="308"/>
      <c r="K536" s="308"/>
      <c r="L536" s="308"/>
      <c r="M536" s="308"/>
      <c r="N536" s="308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364"/>
      <c r="BR536" s="364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7"/>
      <c r="FA536" s="107"/>
      <c r="FB536" s="107"/>
      <c r="FC536" s="107"/>
      <c r="FD536" s="107"/>
      <c r="FE536" s="107"/>
      <c r="FF536" s="107"/>
      <c r="FG536" s="107"/>
      <c r="FH536" s="107"/>
      <c r="FI536" s="107"/>
      <c r="FJ536" s="107"/>
      <c r="FK536" s="107"/>
      <c r="FL536" s="107"/>
      <c r="FM536" s="107"/>
      <c r="FN536" s="107"/>
      <c r="FO536" s="107"/>
      <c r="FP536" s="107"/>
      <c r="FQ536" s="107"/>
      <c r="FR536" s="107"/>
      <c r="FS536" s="107"/>
      <c r="FT536" s="107"/>
      <c r="FU536" s="107"/>
      <c r="FV536" s="107"/>
      <c r="FW536" s="107"/>
      <c r="FX536" s="107"/>
      <c r="FY536" s="107"/>
      <c r="FZ536" s="107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</row>
    <row r="537" spans="1:219" x14ac:dyDescent="0.25">
      <c r="A537" s="107"/>
      <c r="B537" s="107"/>
      <c r="C537" s="107"/>
      <c r="D537" s="107"/>
      <c r="E537" s="107"/>
      <c r="F537" s="107"/>
      <c r="G537" s="107"/>
      <c r="H537" s="107"/>
      <c r="I537" s="308"/>
      <c r="J537" s="308"/>
      <c r="K537" s="308"/>
      <c r="L537" s="308"/>
      <c r="M537" s="308"/>
      <c r="N537" s="308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364"/>
      <c r="BR537" s="364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  <c r="EZ537" s="107"/>
      <c r="FA537" s="107"/>
      <c r="FB537" s="107"/>
      <c r="FC537" s="107"/>
      <c r="FD537" s="107"/>
      <c r="FE537" s="107"/>
      <c r="FF537" s="107"/>
      <c r="FG537" s="107"/>
      <c r="FH537" s="107"/>
      <c r="FI537" s="107"/>
      <c r="FJ537" s="107"/>
      <c r="FK537" s="107"/>
      <c r="FL537" s="107"/>
      <c r="FM537" s="107"/>
      <c r="FN537" s="107"/>
      <c r="FO537" s="107"/>
      <c r="FP537" s="107"/>
      <c r="FQ537" s="107"/>
      <c r="FR537" s="107"/>
      <c r="FS537" s="107"/>
      <c r="FT537" s="107"/>
      <c r="FU537" s="107"/>
      <c r="FV537" s="107"/>
      <c r="FW537" s="107"/>
      <c r="FX537" s="107"/>
      <c r="FY537" s="107"/>
      <c r="FZ537" s="107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</row>
    <row r="538" spans="1:219" x14ac:dyDescent="0.25">
      <c r="A538" s="107"/>
      <c r="B538" s="107"/>
      <c r="C538" s="107"/>
      <c r="D538" s="107"/>
      <c r="E538" s="107"/>
      <c r="F538" s="107"/>
      <c r="G538" s="107"/>
      <c r="H538" s="107"/>
      <c r="I538" s="308"/>
      <c r="J538" s="308"/>
      <c r="K538" s="308"/>
      <c r="L538" s="308"/>
      <c r="M538" s="308"/>
      <c r="N538" s="308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364"/>
      <c r="BR538" s="364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  <c r="EZ538" s="107"/>
      <c r="FA538" s="107"/>
      <c r="FB538" s="107"/>
      <c r="FC538" s="107"/>
      <c r="FD538" s="107"/>
      <c r="FE538" s="107"/>
      <c r="FF538" s="107"/>
      <c r="FG538" s="107"/>
      <c r="FH538" s="107"/>
      <c r="FI538" s="107"/>
      <c r="FJ538" s="107"/>
      <c r="FK538" s="107"/>
      <c r="FL538" s="107"/>
      <c r="FM538" s="107"/>
      <c r="FN538" s="107"/>
      <c r="FO538" s="107"/>
      <c r="FP538" s="107"/>
      <c r="FQ538" s="107"/>
      <c r="FR538" s="107"/>
      <c r="FS538" s="107"/>
      <c r="FT538" s="107"/>
      <c r="FU538" s="107"/>
      <c r="FV538" s="107"/>
      <c r="FW538" s="107"/>
      <c r="FX538" s="107"/>
      <c r="FY538" s="107"/>
      <c r="FZ538" s="107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</row>
    <row r="539" spans="1:219" x14ac:dyDescent="0.25">
      <c r="A539" s="107"/>
      <c r="B539" s="107"/>
      <c r="C539" s="107"/>
      <c r="D539" s="107"/>
      <c r="E539" s="107"/>
      <c r="F539" s="107"/>
      <c r="G539" s="107"/>
      <c r="H539" s="107"/>
      <c r="I539" s="308"/>
      <c r="J539" s="308"/>
      <c r="K539" s="308"/>
      <c r="L539" s="308"/>
      <c r="M539" s="308"/>
      <c r="N539" s="308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364"/>
      <c r="BR539" s="364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  <c r="EZ539" s="107"/>
      <c r="FA539" s="107"/>
      <c r="FB539" s="107"/>
      <c r="FC539" s="107"/>
      <c r="FD539" s="107"/>
      <c r="FE539" s="107"/>
      <c r="FF539" s="107"/>
      <c r="FG539" s="107"/>
      <c r="FH539" s="107"/>
      <c r="FI539" s="107"/>
      <c r="FJ539" s="107"/>
      <c r="FK539" s="107"/>
      <c r="FL539" s="107"/>
      <c r="FM539" s="107"/>
      <c r="FN539" s="107"/>
      <c r="FO539" s="107"/>
      <c r="FP539" s="107"/>
      <c r="FQ539" s="107"/>
      <c r="FR539" s="107"/>
      <c r="FS539" s="107"/>
      <c r="FT539" s="107"/>
      <c r="FU539" s="107"/>
      <c r="FV539" s="107"/>
      <c r="FW539" s="107"/>
      <c r="FX539" s="107"/>
      <c r="FY539" s="107"/>
      <c r="FZ539" s="107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</row>
    <row r="540" spans="1:219" x14ac:dyDescent="0.25">
      <c r="A540" s="107"/>
      <c r="B540" s="107"/>
      <c r="C540" s="107"/>
      <c r="D540" s="107"/>
      <c r="E540" s="107"/>
      <c r="F540" s="107"/>
      <c r="G540" s="107"/>
      <c r="H540" s="107"/>
      <c r="I540" s="308"/>
      <c r="J540" s="308"/>
      <c r="K540" s="308"/>
      <c r="L540" s="308"/>
      <c r="M540" s="308"/>
      <c r="N540" s="308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364"/>
      <c r="BR540" s="364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7"/>
      <c r="FA540" s="107"/>
      <c r="FB540" s="107"/>
      <c r="FC540" s="107"/>
      <c r="FD540" s="107"/>
      <c r="FE540" s="107"/>
      <c r="FF540" s="107"/>
      <c r="FG540" s="107"/>
      <c r="FH540" s="107"/>
      <c r="FI540" s="107"/>
      <c r="FJ540" s="107"/>
      <c r="FK540" s="107"/>
      <c r="FL540" s="107"/>
      <c r="FM540" s="107"/>
      <c r="FN540" s="107"/>
      <c r="FO540" s="107"/>
      <c r="FP540" s="107"/>
      <c r="FQ540" s="107"/>
      <c r="FR540" s="107"/>
      <c r="FS540" s="107"/>
      <c r="FT540" s="107"/>
      <c r="FU540" s="107"/>
      <c r="FV540" s="107"/>
      <c r="FW540" s="107"/>
      <c r="FX540" s="107"/>
      <c r="FY540" s="107"/>
      <c r="FZ540" s="107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</row>
    <row r="541" spans="1:219" x14ac:dyDescent="0.25">
      <c r="A541" s="107"/>
      <c r="B541" s="107"/>
      <c r="C541" s="107"/>
      <c r="D541" s="107"/>
      <c r="E541" s="107"/>
      <c r="F541" s="107"/>
      <c r="G541" s="107"/>
      <c r="H541" s="107"/>
      <c r="I541" s="308"/>
      <c r="J541" s="308"/>
      <c r="K541" s="308"/>
      <c r="L541" s="308"/>
      <c r="M541" s="308"/>
      <c r="N541" s="308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364"/>
      <c r="BR541" s="364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  <c r="EZ541" s="107"/>
      <c r="FA541" s="107"/>
      <c r="FB541" s="107"/>
      <c r="FC541" s="107"/>
      <c r="FD541" s="107"/>
      <c r="FE541" s="107"/>
      <c r="FF541" s="107"/>
      <c r="FG541" s="107"/>
      <c r="FH541" s="107"/>
      <c r="FI541" s="107"/>
      <c r="FJ541" s="107"/>
      <c r="FK541" s="107"/>
      <c r="FL541" s="107"/>
      <c r="FM541" s="107"/>
      <c r="FN541" s="107"/>
      <c r="FO541" s="107"/>
      <c r="FP541" s="107"/>
      <c r="FQ541" s="107"/>
      <c r="FR541" s="107"/>
      <c r="FS541" s="107"/>
      <c r="FT541" s="107"/>
      <c r="FU541" s="107"/>
      <c r="FV541" s="107"/>
      <c r="FW541" s="107"/>
      <c r="FX541" s="107"/>
      <c r="FY541" s="107"/>
      <c r="FZ541" s="107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</row>
    <row r="542" spans="1:219" x14ac:dyDescent="0.25">
      <c r="A542" s="107"/>
      <c r="B542" s="107"/>
      <c r="C542" s="107"/>
      <c r="D542" s="107"/>
      <c r="E542" s="107"/>
      <c r="F542" s="107"/>
      <c r="G542" s="107"/>
      <c r="H542" s="107"/>
      <c r="I542" s="308"/>
      <c r="J542" s="308"/>
      <c r="K542" s="308"/>
      <c r="L542" s="308"/>
      <c r="M542" s="308"/>
      <c r="N542" s="308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364"/>
      <c r="BR542" s="364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  <c r="EZ542" s="107"/>
      <c r="FA542" s="107"/>
      <c r="FB542" s="107"/>
      <c r="FC542" s="107"/>
      <c r="FD542" s="107"/>
      <c r="FE542" s="107"/>
      <c r="FF542" s="107"/>
      <c r="FG542" s="107"/>
      <c r="FH542" s="107"/>
      <c r="FI542" s="107"/>
      <c r="FJ542" s="107"/>
      <c r="FK542" s="107"/>
      <c r="FL542" s="107"/>
      <c r="FM542" s="107"/>
      <c r="FN542" s="107"/>
      <c r="FO542" s="107"/>
      <c r="FP542" s="107"/>
      <c r="FQ542" s="107"/>
      <c r="FR542" s="107"/>
      <c r="FS542" s="107"/>
      <c r="FT542" s="107"/>
      <c r="FU542" s="107"/>
      <c r="FV542" s="107"/>
      <c r="FW542" s="107"/>
      <c r="FX542" s="107"/>
      <c r="FY542" s="107"/>
      <c r="FZ542" s="107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</row>
    <row r="543" spans="1:219" x14ac:dyDescent="0.25">
      <c r="A543" s="107"/>
      <c r="B543" s="107"/>
      <c r="C543" s="107"/>
      <c r="D543" s="107"/>
      <c r="E543" s="107"/>
      <c r="F543" s="107"/>
      <c r="G543" s="107"/>
      <c r="H543" s="107"/>
      <c r="I543" s="308"/>
      <c r="J543" s="308"/>
      <c r="K543" s="308"/>
      <c r="L543" s="308"/>
      <c r="M543" s="308"/>
      <c r="N543" s="308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364"/>
      <c r="BR543" s="364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  <c r="EZ543" s="107"/>
      <c r="FA543" s="107"/>
      <c r="FB543" s="107"/>
      <c r="FC543" s="107"/>
      <c r="FD543" s="107"/>
      <c r="FE543" s="107"/>
      <c r="FF543" s="107"/>
      <c r="FG543" s="107"/>
      <c r="FH543" s="107"/>
      <c r="FI543" s="107"/>
      <c r="FJ543" s="107"/>
      <c r="FK543" s="107"/>
      <c r="FL543" s="107"/>
      <c r="FM543" s="107"/>
      <c r="FN543" s="107"/>
      <c r="FO543" s="107"/>
      <c r="FP543" s="107"/>
      <c r="FQ543" s="107"/>
      <c r="FR543" s="107"/>
      <c r="FS543" s="107"/>
      <c r="FT543" s="107"/>
      <c r="FU543" s="107"/>
      <c r="FV543" s="107"/>
      <c r="FW543" s="107"/>
      <c r="FX543" s="107"/>
      <c r="FY543" s="107"/>
      <c r="FZ543" s="107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</row>
    <row r="544" spans="1:219" x14ac:dyDescent="0.25">
      <c r="A544" s="107"/>
      <c r="B544" s="107"/>
      <c r="C544" s="107"/>
      <c r="D544" s="107"/>
      <c r="E544" s="107"/>
      <c r="F544" s="107"/>
      <c r="G544" s="107"/>
      <c r="H544" s="107"/>
      <c r="I544" s="308"/>
      <c r="J544" s="308"/>
      <c r="K544" s="308"/>
      <c r="L544" s="308"/>
      <c r="M544" s="308"/>
      <c r="N544" s="308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364"/>
      <c r="BR544" s="364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7"/>
      <c r="FA544" s="107"/>
      <c r="FB544" s="107"/>
      <c r="FC544" s="107"/>
      <c r="FD544" s="107"/>
      <c r="FE544" s="107"/>
      <c r="FF544" s="107"/>
      <c r="FG544" s="107"/>
      <c r="FH544" s="107"/>
      <c r="FI544" s="107"/>
      <c r="FJ544" s="107"/>
      <c r="FK544" s="107"/>
      <c r="FL544" s="107"/>
      <c r="FM544" s="107"/>
      <c r="FN544" s="107"/>
      <c r="FO544" s="107"/>
      <c r="FP544" s="107"/>
      <c r="FQ544" s="107"/>
      <c r="FR544" s="107"/>
      <c r="FS544" s="107"/>
      <c r="FT544" s="107"/>
      <c r="FU544" s="107"/>
      <c r="FV544" s="107"/>
      <c r="FW544" s="107"/>
      <c r="FX544" s="107"/>
      <c r="FY544" s="107"/>
      <c r="FZ544" s="107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</row>
    <row r="545" spans="1:219" x14ac:dyDescent="0.25">
      <c r="A545" s="107"/>
      <c r="B545" s="107"/>
      <c r="C545" s="107"/>
      <c r="D545" s="107"/>
      <c r="E545" s="107"/>
      <c r="F545" s="107"/>
      <c r="G545" s="107"/>
      <c r="H545" s="107"/>
      <c r="I545" s="308"/>
      <c r="J545" s="308"/>
      <c r="K545" s="308"/>
      <c r="L545" s="308"/>
      <c r="M545" s="308"/>
      <c r="N545" s="308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364"/>
      <c r="BR545" s="364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  <c r="EZ545" s="107"/>
      <c r="FA545" s="107"/>
      <c r="FB545" s="107"/>
      <c r="FC545" s="107"/>
      <c r="FD545" s="107"/>
      <c r="FE545" s="107"/>
      <c r="FF545" s="107"/>
      <c r="FG545" s="107"/>
      <c r="FH545" s="107"/>
      <c r="FI545" s="107"/>
      <c r="FJ545" s="107"/>
      <c r="FK545" s="107"/>
      <c r="FL545" s="107"/>
      <c r="FM545" s="107"/>
      <c r="FN545" s="107"/>
      <c r="FO545" s="107"/>
      <c r="FP545" s="107"/>
      <c r="FQ545" s="107"/>
      <c r="FR545" s="107"/>
      <c r="FS545" s="107"/>
      <c r="FT545" s="107"/>
      <c r="FU545" s="107"/>
      <c r="FV545" s="107"/>
      <c r="FW545" s="107"/>
      <c r="FX545" s="107"/>
      <c r="FY545" s="107"/>
      <c r="FZ545" s="107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</row>
    <row r="546" spans="1:219" x14ac:dyDescent="0.25">
      <c r="A546" s="107"/>
      <c r="B546" s="107"/>
      <c r="C546" s="107"/>
      <c r="D546" s="107"/>
      <c r="E546" s="107"/>
      <c r="F546" s="107"/>
      <c r="G546" s="107"/>
      <c r="H546" s="107"/>
      <c r="I546" s="308"/>
      <c r="J546" s="308"/>
      <c r="K546" s="308"/>
      <c r="L546" s="308"/>
      <c r="M546" s="308"/>
      <c r="N546" s="308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364"/>
      <c r="BR546" s="364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  <c r="EZ546" s="107"/>
      <c r="FA546" s="107"/>
      <c r="FB546" s="107"/>
      <c r="FC546" s="107"/>
      <c r="FD546" s="107"/>
      <c r="FE546" s="107"/>
      <c r="FF546" s="107"/>
      <c r="FG546" s="107"/>
      <c r="FH546" s="107"/>
      <c r="FI546" s="107"/>
      <c r="FJ546" s="107"/>
      <c r="FK546" s="107"/>
      <c r="FL546" s="107"/>
      <c r="FM546" s="107"/>
      <c r="FN546" s="107"/>
      <c r="FO546" s="107"/>
      <c r="FP546" s="107"/>
      <c r="FQ546" s="107"/>
      <c r="FR546" s="107"/>
      <c r="FS546" s="107"/>
      <c r="FT546" s="107"/>
      <c r="FU546" s="107"/>
      <c r="FV546" s="107"/>
      <c r="FW546" s="107"/>
      <c r="FX546" s="107"/>
      <c r="FY546" s="107"/>
      <c r="FZ546" s="107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</row>
    <row r="547" spans="1:219" x14ac:dyDescent="0.25">
      <c r="A547" s="107"/>
      <c r="B547" s="107"/>
      <c r="C547" s="107"/>
      <c r="D547" s="107"/>
      <c r="E547" s="107"/>
      <c r="F547" s="107"/>
      <c r="G547" s="107"/>
      <c r="H547" s="107"/>
      <c r="I547" s="308"/>
      <c r="J547" s="308"/>
      <c r="K547" s="308"/>
      <c r="L547" s="308"/>
      <c r="M547" s="308"/>
      <c r="N547" s="308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364"/>
      <c r="BR547" s="364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  <c r="EZ547" s="107"/>
      <c r="FA547" s="107"/>
      <c r="FB547" s="107"/>
      <c r="FC547" s="107"/>
      <c r="FD547" s="107"/>
      <c r="FE547" s="107"/>
      <c r="FF547" s="107"/>
      <c r="FG547" s="107"/>
      <c r="FH547" s="107"/>
      <c r="FI547" s="107"/>
      <c r="FJ547" s="107"/>
      <c r="FK547" s="107"/>
      <c r="FL547" s="107"/>
      <c r="FM547" s="107"/>
      <c r="FN547" s="107"/>
      <c r="FO547" s="107"/>
      <c r="FP547" s="107"/>
      <c r="FQ547" s="107"/>
      <c r="FR547" s="107"/>
      <c r="FS547" s="107"/>
      <c r="FT547" s="107"/>
      <c r="FU547" s="107"/>
      <c r="FV547" s="107"/>
      <c r="FW547" s="107"/>
      <c r="FX547" s="107"/>
      <c r="FY547" s="107"/>
      <c r="FZ547" s="107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</row>
    <row r="548" spans="1:219" x14ac:dyDescent="0.25">
      <c r="A548" s="107"/>
      <c r="B548" s="107"/>
      <c r="C548" s="107"/>
      <c r="D548" s="107"/>
      <c r="E548" s="107"/>
      <c r="F548" s="107"/>
      <c r="G548" s="107"/>
      <c r="H548" s="107"/>
      <c r="I548" s="308"/>
      <c r="J548" s="308"/>
      <c r="K548" s="308"/>
      <c r="L548" s="308"/>
      <c r="M548" s="308"/>
      <c r="N548" s="308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364"/>
      <c r="BR548" s="364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7"/>
      <c r="FA548" s="107"/>
      <c r="FB548" s="107"/>
      <c r="FC548" s="107"/>
      <c r="FD548" s="107"/>
      <c r="FE548" s="107"/>
      <c r="FF548" s="107"/>
      <c r="FG548" s="107"/>
      <c r="FH548" s="107"/>
      <c r="FI548" s="107"/>
      <c r="FJ548" s="107"/>
      <c r="FK548" s="107"/>
      <c r="FL548" s="107"/>
      <c r="FM548" s="107"/>
      <c r="FN548" s="107"/>
      <c r="FO548" s="107"/>
      <c r="FP548" s="107"/>
      <c r="FQ548" s="107"/>
      <c r="FR548" s="107"/>
      <c r="FS548" s="107"/>
      <c r="FT548" s="107"/>
      <c r="FU548" s="107"/>
      <c r="FV548" s="107"/>
      <c r="FW548" s="107"/>
      <c r="FX548" s="107"/>
      <c r="FY548" s="107"/>
      <c r="FZ548" s="107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</row>
    <row r="549" spans="1:219" x14ac:dyDescent="0.25">
      <c r="A549" s="107"/>
      <c r="B549" s="107"/>
      <c r="C549" s="107"/>
      <c r="D549" s="107"/>
      <c r="E549" s="107"/>
      <c r="F549" s="107"/>
      <c r="G549" s="107"/>
      <c r="H549" s="107"/>
      <c r="I549" s="308"/>
      <c r="J549" s="308"/>
      <c r="K549" s="308"/>
      <c r="L549" s="308"/>
      <c r="M549" s="308"/>
      <c r="N549" s="308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364"/>
      <c r="BR549" s="364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  <c r="EZ549" s="107"/>
      <c r="FA549" s="107"/>
      <c r="FB549" s="107"/>
      <c r="FC549" s="107"/>
      <c r="FD549" s="107"/>
      <c r="FE549" s="107"/>
      <c r="FF549" s="107"/>
      <c r="FG549" s="107"/>
      <c r="FH549" s="107"/>
      <c r="FI549" s="107"/>
      <c r="FJ549" s="107"/>
      <c r="FK549" s="107"/>
      <c r="FL549" s="107"/>
      <c r="FM549" s="107"/>
      <c r="FN549" s="107"/>
      <c r="FO549" s="107"/>
      <c r="FP549" s="107"/>
      <c r="FQ549" s="107"/>
      <c r="FR549" s="107"/>
      <c r="FS549" s="107"/>
      <c r="FT549" s="107"/>
      <c r="FU549" s="107"/>
      <c r="FV549" s="107"/>
      <c r="FW549" s="107"/>
      <c r="FX549" s="107"/>
      <c r="FY549" s="107"/>
      <c r="FZ549" s="107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</row>
    <row r="550" spans="1:219" x14ac:dyDescent="0.25">
      <c r="A550" s="107"/>
      <c r="B550" s="107"/>
      <c r="C550" s="107"/>
      <c r="D550" s="107"/>
      <c r="E550" s="107"/>
      <c r="F550" s="107"/>
      <c r="G550" s="107"/>
      <c r="H550" s="107"/>
      <c r="I550" s="308"/>
      <c r="J550" s="308"/>
      <c r="K550" s="308"/>
      <c r="L550" s="308"/>
      <c r="M550" s="308"/>
      <c r="N550" s="308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364"/>
      <c r="BR550" s="364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  <c r="EZ550" s="107"/>
      <c r="FA550" s="107"/>
      <c r="FB550" s="107"/>
      <c r="FC550" s="107"/>
      <c r="FD550" s="107"/>
      <c r="FE550" s="107"/>
      <c r="FF550" s="107"/>
      <c r="FG550" s="107"/>
      <c r="FH550" s="107"/>
      <c r="FI550" s="107"/>
      <c r="FJ550" s="107"/>
      <c r="FK550" s="107"/>
      <c r="FL550" s="107"/>
      <c r="FM550" s="107"/>
      <c r="FN550" s="107"/>
      <c r="FO550" s="107"/>
      <c r="FP550" s="107"/>
      <c r="FQ550" s="107"/>
      <c r="FR550" s="107"/>
      <c r="FS550" s="107"/>
      <c r="FT550" s="107"/>
      <c r="FU550" s="107"/>
      <c r="FV550" s="107"/>
      <c r="FW550" s="107"/>
      <c r="FX550" s="107"/>
      <c r="FY550" s="107"/>
      <c r="FZ550" s="107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</row>
    <row r="551" spans="1:219" x14ac:dyDescent="0.25">
      <c r="A551" s="107"/>
      <c r="B551" s="107"/>
      <c r="C551" s="107"/>
      <c r="D551" s="107"/>
      <c r="E551" s="107"/>
      <c r="F551" s="107"/>
      <c r="G551" s="107"/>
      <c r="H551" s="107"/>
      <c r="I551" s="308"/>
      <c r="J551" s="308"/>
      <c r="K551" s="308"/>
      <c r="L551" s="308"/>
      <c r="M551" s="308"/>
      <c r="N551" s="308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364"/>
      <c r="BR551" s="364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  <c r="EZ551" s="107"/>
      <c r="FA551" s="107"/>
      <c r="FB551" s="107"/>
      <c r="FC551" s="107"/>
      <c r="FD551" s="107"/>
      <c r="FE551" s="107"/>
      <c r="FF551" s="107"/>
      <c r="FG551" s="107"/>
      <c r="FH551" s="107"/>
      <c r="FI551" s="107"/>
      <c r="FJ551" s="107"/>
      <c r="FK551" s="107"/>
      <c r="FL551" s="107"/>
      <c r="FM551" s="107"/>
      <c r="FN551" s="107"/>
      <c r="FO551" s="107"/>
      <c r="FP551" s="107"/>
      <c r="FQ551" s="107"/>
      <c r="FR551" s="107"/>
      <c r="FS551" s="107"/>
      <c r="FT551" s="107"/>
      <c r="FU551" s="107"/>
      <c r="FV551" s="107"/>
      <c r="FW551" s="107"/>
      <c r="FX551" s="107"/>
      <c r="FY551" s="107"/>
      <c r="FZ551" s="107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</row>
    <row r="552" spans="1:219" x14ac:dyDescent="0.25">
      <c r="A552" s="107"/>
      <c r="B552" s="107"/>
      <c r="C552" s="107"/>
      <c r="D552" s="107"/>
      <c r="E552" s="107"/>
      <c r="F552" s="107"/>
      <c r="G552" s="107"/>
      <c r="H552" s="107"/>
      <c r="I552" s="308"/>
      <c r="J552" s="308"/>
      <c r="K552" s="308"/>
      <c r="L552" s="308"/>
      <c r="M552" s="308"/>
      <c r="N552" s="308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364"/>
      <c r="BR552" s="364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7"/>
      <c r="FA552" s="107"/>
      <c r="FB552" s="107"/>
      <c r="FC552" s="107"/>
      <c r="FD552" s="107"/>
      <c r="FE552" s="107"/>
      <c r="FF552" s="107"/>
      <c r="FG552" s="107"/>
      <c r="FH552" s="107"/>
      <c r="FI552" s="107"/>
      <c r="FJ552" s="107"/>
      <c r="FK552" s="107"/>
      <c r="FL552" s="107"/>
      <c r="FM552" s="107"/>
      <c r="FN552" s="107"/>
      <c r="FO552" s="107"/>
      <c r="FP552" s="107"/>
      <c r="FQ552" s="107"/>
      <c r="FR552" s="107"/>
      <c r="FS552" s="107"/>
      <c r="FT552" s="107"/>
      <c r="FU552" s="107"/>
      <c r="FV552" s="107"/>
      <c r="FW552" s="107"/>
      <c r="FX552" s="107"/>
      <c r="FY552" s="107"/>
      <c r="FZ552" s="107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</row>
    <row r="553" spans="1:219" x14ac:dyDescent="0.25">
      <c r="A553" s="107"/>
      <c r="B553" s="107"/>
      <c r="C553" s="107"/>
      <c r="D553" s="107"/>
      <c r="E553" s="107"/>
      <c r="F553" s="107"/>
      <c r="G553" s="107"/>
      <c r="H553" s="107"/>
      <c r="I553" s="308"/>
      <c r="J553" s="308"/>
      <c r="K553" s="308"/>
      <c r="L553" s="308"/>
      <c r="M553" s="308"/>
      <c r="N553" s="308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364"/>
      <c r="BR553" s="364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  <c r="EZ553" s="107"/>
      <c r="FA553" s="107"/>
      <c r="FB553" s="107"/>
      <c r="FC553" s="107"/>
      <c r="FD553" s="107"/>
      <c r="FE553" s="107"/>
      <c r="FF553" s="107"/>
      <c r="FG553" s="107"/>
      <c r="FH553" s="107"/>
      <c r="FI553" s="107"/>
      <c r="FJ553" s="107"/>
      <c r="FK553" s="107"/>
      <c r="FL553" s="107"/>
      <c r="FM553" s="107"/>
      <c r="FN553" s="107"/>
      <c r="FO553" s="107"/>
      <c r="FP553" s="107"/>
      <c r="FQ553" s="107"/>
      <c r="FR553" s="107"/>
      <c r="FS553" s="107"/>
      <c r="FT553" s="107"/>
      <c r="FU553" s="107"/>
      <c r="FV553" s="107"/>
      <c r="FW553" s="107"/>
      <c r="FX553" s="107"/>
      <c r="FY553" s="107"/>
      <c r="FZ553" s="107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</row>
    <row r="554" spans="1:219" x14ac:dyDescent="0.25">
      <c r="A554" s="107"/>
      <c r="B554" s="107"/>
      <c r="C554" s="107"/>
      <c r="D554" s="107"/>
      <c r="E554" s="107"/>
      <c r="F554" s="107"/>
      <c r="G554" s="107"/>
      <c r="H554" s="107"/>
      <c r="I554" s="308"/>
      <c r="J554" s="308"/>
      <c r="K554" s="308"/>
      <c r="L554" s="308"/>
      <c r="M554" s="308"/>
      <c r="N554" s="308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364"/>
      <c r="BR554" s="364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  <c r="EZ554" s="107"/>
      <c r="FA554" s="107"/>
      <c r="FB554" s="107"/>
      <c r="FC554" s="107"/>
      <c r="FD554" s="107"/>
      <c r="FE554" s="107"/>
      <c r="FF554" s="107"/>
      <c r="FG554" s="107"/>
      <c r="FH554" s="107"/>
      <c r="FI554" s="107"/>
      <c r="FJ554" s="107"/>
      <c r="FK554" s="107"/>
      <c r="FL554" s="107"/>
      <c r="FM554" s="107"/>
      <c r="FN554" s="107"/>
      <c r="FO554" s="107"/>
      <c r="FP554" s="107"/>
      <c r="FQ554" s="107"/>
      <c r="FR554" s="107"/>
      <c r="FS554" s="107"/>
      <c r="FT554" s="107"/>
      <c r="FU554" s="107"/>
      <c r="FV554" s="107"/>
      <c r="FW554" s="107"/>
      <c r="FX554" s="107"/>
      <c r="FY554" s="107"/>
      <c r="FZ554" s="107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</row>
    <row r="555" spans="1:219" x14ac:dyDescent="0.25">
      <c r="A555" s="107"/>
      <c r="B555" s="107"/>
      <c r="C555" s="107"/>
      <c r="D555" s="107"/>
      <c r="E555" s="107"/>
      <c r="F555" s="107"/>
      <c r="G555" s="107"/>
      <c r="H555" s="107"/>
      <c r="I555" s="308"/>
      <c r="J555" s="308"/>
      <c r="K555" s="308"/>
      <c r="L555" s="308"/>
      <c r="M555" s="308"/>
      <c r="N555" s="308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364"/>
      <c r="BR555" s="364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  <c r="EZ555" s="107"/>
      <c r="FA555" s="107"/>
      <c r="FB555" s="107"/>
      <c r="FC555" s="107"/>
      <c r="FD555" s="107"/>
      <c r="FE555" s="107"/>
      <c r="FF555" s="107"/>
      <c r="FG555" s="107"/>
      <c r="FH555" s="107"/>
      <c r="FI555" s="107"/>
      <c r="FJ555" s="107"/>
      <c r="FK555" s="107"/>
      <c r="FL555" s="107"/>
      <c r="FM555" s="107"/>
      <c r="FN555" s="107"/>
      <c r="FO555" s="107"/>
      <c r="FP555" s="107"/>
      <c r="FQ555" s="107"/>
      <c r="FR555" s="107"/>
      <c r="FS555" s="107"/>
      <c r="FT555" s="107"/>
      <c r="FU555" s="107"/>
      <c r="FV555" s="107"/>
      <c r="FW555" s="107"/>
      <c r="FX555" s="107"/>
      <c r="FY555" s="107"/>
      <c r="FZ555" s="107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</row>
    <row r="556" spans="1:219" x14ac:dyDescent="0.25">
      <c r="A556" s="107"/>
      <c r="B556" s="107"/>
      <c r="C556" s="107"/>
      <c r="D556" s="107"/>
      <c r="E556" s="107"/>
      <c r="F556" s="107"/>
      <c r="G556" s="107"/>
      <c r="H556" s="107"/>
      <c r="I556" s="308"/>
      <c r="J556" s="308"/>
      <c r="K556" s="308"/>
      <c r="L556" s="308"/>
      <c r="M556" s="308"/>
      <c r="N556" s="308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364"/>
      <c r="BR556" s="364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7"/>
      <c r="FA556" s="107"/>
      <c r="FB556" s="107"/>
      <c r="FC556" s="107"/>
      <c r="FD556" s="107"/>
      <c r="FE556" s="107"/>
      <c r="FF556" s="107"/>
      <c r="FG556" s="107"/>
      <c r="FH556" s="107"/>
      <c r="FI556" s="107"/>
      <c r="FJ556" s="107"/>
      <c r="FK556" s="107"/>
      <c r="FL556" s="107"/>
      <c r="FM556" s="107"/>
      <c r="FN556" s="107"/>
      <c r="FO556" s="107"/>
      <c r="FP556" s="107"/>
      <c r="FQ556" s="107"/>
      <c r="FR556" s="107"/>
      <c r="FS556" s="107"/>
      <c r="FT556" s="107"/>
      <c r="FU556" s="107"/>
      <c r="FV556" s="107"/>
      <c r="FW556" s="107"/>
      <c r="FX556" s="107"/>
      <c r="FY556" s="107"/>
      <c r="FZ556" s="107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</row>
    <row r="557" spans="1:219" x14ac:dyDescent="0.25">
      <c r="A557" s="107"/>
      <c r="B557" s="107"/>
      <c r="C557" s="107"/>
      <c r="D557" s="107"/>
      <c r="E557" s="107"/>
      <c r="F557" s="107"/>
      <c r="G557" s="107"/>
      <c r="H557" s="107"/>
      <c r="I557" s="308"/>
      <c r="J557" s="308"/>
      <c r="K557" s="308"/>
      <c r="L557" s="308"/>
      <c r="M557" s="308"/>
      <c r="N557" s="308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364"/>
      <c r="BR557" s="364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  <c r="EZ557" s="107"/>
      <c r="FA557" s="107"/>
      <c r="FB557" s="107"/>
      <c r="FC557" s="107"/>
      <c r="FD557" s="107"/>
      <c r="FE557" s="107"/>
      <c r="FF557" s="107"/>
      <c r="FG557" s="107"/>
      <c r="FH557" s="107"/>
      <c r="FI557" s="107"/>
      <c r="FJ557" s="107"/>
      <c r="FK557" s="107"/>
      <c r="FL557" s="107"/>
      <c r="FM557" s="107"/>
      <c r="FN557" s="107"/>
      <c r="FO557" s="107"/>
      <c r="FP557" s="107"/>
      <c r="FQ557" s="107"/>
      <c r="FR557" s="107"/>
      <c r="FS557" s="107"/>
      <c r="FT557" s="107"/>
      <c r="FU557" s="107"/>
      <c r="FV557" s="107"/>
      <c r="FW557" s="107"/>
      <c r="FX557" s="107"/>
      <c r="FY557" s="107"/>
      <c r="FZ557" s="107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</row>
    <row r="558" spans="1:219" x14ac:dyDescent="0.25">
      <c r="A558" s="107"/>
      <c r="B558" s="107"/>
      <c r="C558" s="107"/>
      <c r="D558" s="107"/>
      <c r="E558" s="107"/>
      <c r="F558" s="107"/>
      <c r="G558" s="107"/>
      <c r="H558" s="107"/>
      <c r="I558" s="308"/>
      <c r="J558" s="308"/>
      <c r="K558" s="308"/>
      <c r="L558" s="308"/>
      <c r="M558" s="308"/>
      <c r="N558" s="308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364"/>
      <c r="BR558" s="364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  <c r="EZ558" s="107"/>
      <c r="FA558" s="107"/>
      <c r="FB558" s="107"/>
      <c r="FC558" s="107"/>
      <c r="FD558" s="107"/>
      <c r="FE558" s="107"/>
      <c r="FF558" s="107"/>
      <c r="FG558" s="107"/>
      <c r="FH558" s="107"/>
      <c r="FI558" s="107"/>
      <c r="FJ558" s="107"/>
      <c r="FK558" s="107"/>
      <c r="FL558" s="107"/>
      <c r="FM558" s="107"/>
      <c r="FN558" s="107"/>
      <c r="FO558" s="107"/>
      <c r="FP558" s="107"/>
      <c r="FQ558" s="107"/>
      <c r="FR558" s="107"/>
      <c r="FS558" s="107"/>
      <c r="FT558" s="107"/>
      <c r="FU558" s="107"/>
      <c r="FV558" s="107"/>
      <c r="FW558" s="107"/>
      <c r="FX558" s="107"/>
      <c r="FY558" s="107"/>
      <c r="FZ558" s="107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</row>
    <row r="559" spans="1:219" x14ac:dyDescent="0.25">
      <c r="A559" s="107"/>
      <c r="B559" s="107"/>
      <c r="C559" s="107"/>
      <c r="D559" s="107"/>
      <c r="E559" s="107"/>
      <c r="F559" s="107"/>
      <c r="G559" s="107"/>
      <c r="H559" s="107"/>
      <c r="I559" s="308"/>
      <c r="J559" s="308"/>
      <c r="K559" s="308"/>
      <c r="L559" s="308"/>
      <c r="M559" s="308"/>
      <c r="N559" s="308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364"/>
      <c r="BR559" s="364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  <c r="EG559" s="107"/>
      <c r="EH559" s="107"/>
      <c r="EI559" s="107"/>
      <c r="EJ559" s="107"/>
      <c r="EK559" s="107"/>
      <c r="EL559" s="107"/>
      <c r="EM559" s="107"/>
      <c r="EN559" s="107"/>
      <c r="EO559" s="107"/>
      <c r="EP559" s="107"/>
      <c r="EQ559" s="107"/>
      <c r="ER559" s="107"/>
      <c r="ES559" s="107"/>
      <c r="ET559" s="107"/>
      <c r="EU559" s="107"/>
      <c r="EV559" s="107"/>
      <c r="EW559" s="107"/>
      <c r="EX559" s="107"/>
      <c r="EY559" s="107"/>
      <c r="EZ559" s="107"/>
      <c r="FA559" s="107"/>
      <c r="FB559" s="107"/>
      <c r="FC559" s="107"/>
      <c r="FD559" s="107"/>
      <c r="FE559" s="107"/>
      <c r="FF559" s="107"/>
      <c r="FG559" s="107"/>
      <c r="FH559" s="107"/>
      <c r="FI559" s="107"/>
      <c r="FJ559" s="107"/>
      <c r="FK559" s="107"/>
      <c r="FL559" s="107"/>
      <c r="FM559" s="107"/>
      <c r="FN559" s="107"/>
      <c r="FO559" s="107"/>
      <c r="FP559" s="107"/>
      <c r="FQ559" s="107"/>
      <c r="FR559" s="107"/>
      <c r="FS559" s="107"/>
      <c r="FT559" s="107"/>
      <c r="FU559" s="107"/>
      <c r="FV559" s="107"/>
      <c r="FW559" s="107"/>
      <c r="FX559" s="107"/>
      <c r="FY559" s="107"/>
      <c r="FZ559" s="107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</row>
    <row r="560" spans="1:219" x14ac:dyDescent="0.25">
      <c r="A560" s="107"/>
      <c r="B560" s="107"/>
      <c r="C560" s="107"/>
      <c r="D560" s="107"/>
      <c r="E560" s="107"/>
      <c r="F560" s="107"/>
      <c r="G560" s="107"/>
      <c r="H560" s="107"/>
      <c r="I560" s="308"/>
      <c r="J560" s="308"/>
      <c r="K560" s="308"/>
      <c r="L560" s="308"/>
      <c r="M560" s="308"/>
      <c r="N560" s="308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364"/>
      <c r="BR560" s="364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7"/>
      <c r="FA560" s="107"/>
      <c r="FB560" s="107"/>
      <c r="FC560" s="107"/>
      <c r="FD560" s="107"/>
      <c r="FE560" s="107"/>
      <c r="FF560" s="107"/>
      <c r="FG560" s="107"/>
      <c r="FH560" s="107"/>
      <c r="FI560" s="107"/>
      <c r="FJ560" s="107"/>
      <c r="FK560" s="107"/>
      <c r="FL560" s="107"/>
      <c r="FM560" s="107"/>
      <c r="FN560" s="107"/>
      <c r="FO560" s="107"/>
      <c r="FP560" s="107"/>
      <c r="FQ560" s="107"/>
      <c r="FR560" s="107"/>
      <c r="FS560" s="107"/>
      <c r="FT560" s="107"/>
      <c r="FU560" s="107"/>
      <c r="FV560" s="107"/>
      <c r="FW560" s="107"/>
      <c r="FX560" s="107"/>
      <c r="FY560" s="107"/>
      <c r="FZ560" s="107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</row>
    <row r="561" spans="1:219" x14ac:dyDescent="0.25">
      <c r="A561" s="107"/>
      <c r="B561" s="107"/>
      <c r="C561" s="107"/>
      <c r="D561" s="107"/>
      <c r="E561" s="107"/>
      <c r="F561" s="107"/>
      <c r="G561" s="107"/>
      <c r="H561" s="107"/>
      <c r="I561" s="308"/>
      <c r="J561" s="308"/>
      <c r="K561" s="308"/>
      <c r="L561" s="308"/>
      <c r="M561" s="308"/>
      <c r="N561" s="308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364"/>
      <c r="BR561" s="364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  <c r="EG561" s="107"/>
      <c r="EH561" s="107"/>
      <c r="EI561" s="107"/>
      <c r="EJ561" s="107"/>
      <c r="EK561" s="107"/>
      <c r="EL561" s="107"/>
      <c r="EM561" s="107"/>
      <c r="EN561" s="107"/>
      <c r="EO561" s="107"/>
      <c r="EP561" s="107"/>
      <c r="EQ561" s="107"/>
      <c r="ER561" s="107"/>
      <c r="ES561" s="107"/>
      <c r="ET561" s="107"/>
      <c r="EU561" s="107"/>
      <c r="EV561" s="107"/>
      <c r="EW561" s="107"/>
      <c r="EX561" s="107"/>
      <c r="EY561" s="107"/>
      <c r="EZ561" s="107"/>
      <c r="FA561" s="107"/>
      <c r="FB561" s="107"/>
      <c r="FC561" s="107"/>
      <c r="FD561" s="107"/>
      <c r="FE561" s="107"/>
      <c r="FF561" s="107"/>
      <c r="FG561" s="107"/>
      <c r="FH561" s="107"/>
      <c r="FI561" s="107"/>
      <c r="FJ561" s="107"/>
      <c r="FK561" s="107"/>
      <c r="FL561" s="107"/>
      <c r="FM561" s="107"/>
      <c r="FN561" s="107"/>
      <c r="FO561" s="107"/>
      <c r="FP561" s="107"/>
      <c r="FQ561" s="107"/>
      <c r="FR561" s="107"/>
      <c r="FS561" s="107"/>
      <c r="FT561" s="107"/>
      <c r="FU561" s="107"/>
      <c r="FV561" s="107"/>
      <c r="FW561" s="107"/>
      <c r="FX561" s="107"/>
      <c r="FY561" s="107"/>
      <c r="FZ561" s="107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</row>
    <row r="562" spans="1:219" x14ac:dyDescent="0.25">
      <c r="A562" s="107"/>
      <c r="B562" s="107"/>
      <c r="C562" s="107"/>
      <c r="D562" s="107"/>
      <c r="E562" s="107"/>
      <c r="F562" s="107"/>
      <c r="G562" s="107"/>
      <c r="H562" s="107"/>
      <c r="I562" s="308"/>
      <c r="J562" s="308"/>
      <c r="K562" s="308"/>
      <c r="L562" s="308"/>
      <c r="M562" s="308"/>
      <c r="N562" s="308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364"/>
      <c r="BR562" s="364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  <c r="EG562" s="107"/>
      <c r="EH562" s="107"/>
      <c r="EI562" s="107"/>
      <c r="EJ562" s="107"/>
      <c r="EK562" s="107"/>
      <c r="EL562" s="107"/>
      <c r="EM562" s="107"/>
      <c r="EN562" s="107"/>
      <c r="EO562" s="107"/>
      <c r="EP562" s="107"/>
      <c r="EQ562" s="107"/>
      <c r="ER562" s="107"/>
      <c r="ES562" s="107"/>
      <c r="ET562" s="107"/>
      <c r="EU562" s="107"/>
      <c r="EV562" s="107"/>
      <c r="EW562" s="107"/>
      <c r="EX562" s="107"/>
      <c r="EY562" s="107"/>
      <c r="EZ562" s="107"/>
      <c r="FA562" s="107"/>
      <c r="FB562" s="107"/>
      <c r="FC562" s="107"/>
      <c r="FD562" s="107"/>
      <c r="FE562" s="107"/>
      <c r="FF562" s="107"/>
      <c r="FG562" s="107"/>
      <c r="FH562" s="107"/>
      <c r="FI562" s="107"/>
      <c r="FJ562" s="107"/>
      <c r="FK562" s="107"/>
      <c r="FL562" s="107"/>
      <c r="FM562" s="107"/>
      <c r="FN562" s="107"/>
      <c r="FO562" s="107"/>
      <c r="FP562" s="107"/>
      <c r="FQ562" s="107"/>
      <c r="FR562" s="107"/>
      <c r="FS562" s="107"/>
      <c r="FT562" s="107"/>
      <c r="FU562" s="107"/>
      <c r="FV562" s="107"/>
      <c r="FW562" s="107"/>
      <c r="FX562" s="107"/>
      <c r="FY562" s="107"/>
      <c r="FZ562" s="107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</row>
    <row r="563" spans="1:219" x14ac:dyDescent="0.25">
      <c r="A563" s="107"/>
      <c r="B563" s="107"/>
      <c r="C563" s="107"/>
      <c r="D563" s="107"/>
      <c r="E563" s="107"/>
      <c r="F563" s="107"/>
      <c r="G563" s="107"/>
      <c r="H563" s="107"/>
      <c r="I563" s="308"/>
      <c r="J563" s="308"/>
      <c r="K563" s="308"/>
      <c r="L563" s="308"/>
      <c r="M563" s="308"/>
      <c r="N563" s="308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364"/>
      <c r="BR563" s="364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  <c r="EZ563" s="107"/>
      <c r="FA563" s="107"/>
      <c r="FB563" s="107"/>
      <c r="FC563" s="107"/>
      <c r="FD563" s="107"/>
      <c r="FE563" s="107"/>
      <c r="FF563" s="107"/>
      <c r="FG563" s="107"/>
      <c r="FH563" s="107"/>
      <c r="FI563" s="107"/>
      <c r="FJ563" s="107"/>
      <c r="FK563" s="107"/>
      <c r="FL563" s="107"/>
      <c r="FM563" s="107"/>
      <c r="FN563" s="107"/>
      <c r="FO563" s="107"/>
      <c r="FP563" s="107"/>
      <c r="FQ563" s="107"/>
      <c r="FR563" s="107"/>
      <c r="FS563" s="107"/>
      <c r="FT563" s="107"/>
      <c r="FU563" s="107"/>
      <c r="FV563" s="107"/>
      <c r="FW563" s="107"/>
      <c r="FX563" s="107"/>
      <c r="FY563" s="107"/>
      <c r="FZ563" s="107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</row>
    <row r="564" spans="1:219" x14ac:dyDescent="0.25">
      <c r="A564" s="107"/>
      <c r="B564" s="107"/>
      <c r="C564" s="107"/>
      <c r="D564" s="107"/>
      <c r="E564" s="107"/>
      <c r="F564" s="107"/>
      <c r="G564" s="107"/>
      <c r="H564" s="107"/>
      <c r="I564" s="308"/>
      <c r="J564" s="308"/>
      <c r="K564" s="308"/>
      <c r="L564" s="308"/>
      <c r="M564" s="308"/>
      <c r="N564" s="308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364"/>
      <c r="BR564" s="364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7"/>
      <c r="FA564" s="107"/>
      <c r="FB564" s="107"/>
      <c r="FC564" s="107"/>
      <c r="FD564" s="107"/>
      <c r="FE564" s="107"/>
      <c r="FF564" s="107"/>
      <c r="FG564" s="107"/>
      <c r="FH564" s="107"/>
      <c r="FI564" s="107"/>
      <c r="FJ564" s="107"/>
      <c r="FK564" s="107"/>
      <c r="FL564" s="107"/>
      <c r="FM564" s="107"/>
      <c r="FN564" s="107"/>
      <c r="FO564" s="107"/>
      <c r="FP564" s="107"/>
      <c r="FQ564" s="107"/>
      <c r="FR564" s="107"/>
      <c r="FS564" s="107"/>
      <c r="FT564" s="107"/>
      <c r="FU564" s="107"/>
      <c r="FV564" s="107"/>
      <c r="FW564" s="107"/>
      <c r="FX564" s="107"/>
      <c r="FY564" s="107"/>
      <c r="FZ564" s="107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</row>
    <row r="565" spans="1:219" x14ac:dyDescent="0.25">
      <c r="A565" s="107"/>
      <c r="B565" s="107"/>
      <c r="C565" s="107"/>
      <c r="D565" s="107"/>
      <c r="E565" s="107"/>
      <c r="F565" s="107"/>
      <c r="G565" s="107"/>
      <c r="H565" s="107"/>
      <c r="I565" s="308"/>
      <c r="J565" s="308"/>
      <c r="K565" s="308"/>
      <c r="L565" s="308"/>
      <c r="M565" s="308"/>
      <c r="N565" s="308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364"/>
      <c r="BR565" s="364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  <c r="EZ565" s="107"/>
      <c r="FA565" s="107"/>
      <c r="FB565" s="107"/>
      <c r="FC565" s="107"/>
      <c r="FD565" s="107"/>
      <c r="FE565" s="107"/>
      <c r="FF565" s="107"/>
      <c r="FG565" s="107"/>
      <c r="FH565" s="107"/>
      <c r="FI565" s="107"/>
      <c r="FJ565" s="107"/>
      <c r="FK565" s="107"/>
      <c r="FL565" s="107"/>
      <c r="FM565" s="107"/>
      <c r="FN565" s="107"/>
      <c r="FO565" s="107"/>
      <c r="FP565" s="107"/>
      <c r="FQ565" s="107"/>
      <c r="FR565" s="107"/>
      <c r="FS565" s="107"/>
      <c r="FT565" s="107"/>
      <c r="FU565" s="107"/>
      <c r="FV565" s="107"/>
      <c r="FW565" s="107"/>
      <c r="FX565" s="107"/>
      <c r="FY565" s="107"/>
      <c r="FZ565" s="107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</row>
    <row r="566" spans="1:219" x14ac:dyDescent="0.25">
      <c r="A566" s="107"/>
      <c r="B566" s="107"/>
      <c r="C566" s="107"/>
      <c r="D566" s="107"/>
      <c r="E566" s="107"/>
      <c r="F566" s="107"/>
      <c r="G566" s="107"/>
      <c r="H566" s="107"/>
      <c r="I566" s="308"/>
      <c r="J566" s="308"/>
      <c r="K566" s="308"/>
      <c r="L566" s="308"/>
      <c r="M566" s="308"/>
      <c r="N566" s="308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364"/>
      <c r="BR566" s="364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  <c r="EZ566" s="107"/>
      <c r="FA566" s="107"/>
      <c r="FB566" s="107"/>
      <c r="FC566" s="107"/>
      <c r="FD566" s="107"/>
      <c r="FE566" s="107"/>
      <c r="FF566" s="107"/>
      <c r="FG566" s="107"/>
      <c r="FH566" s="107"/>
      <c r="FI566" s="107"/>
      <c r="FJ566" s="107"/>
      <c r="FK566" s="107"/>
      <c r="FL566" s="107"/>
      <c r="FM566" s="107"/>
      <c r="FN566" s="107"/>
      <c r="FO566" s="107"/>
      <c r="FP566" s="107"/>
      <c r="FQ566" s="107"/>
      <c r="FR566" s="107"/>
      <c r="FS566" s="107"/>
      <c r="FT566" s="107"/>
      <c r="FU566" s="107"/>
      <c r="FV566" s="107"/>
      <c r="FW566" s="107"/>
      <c r="FX566" s="107"/>
      <c r="FY566" s="107"/>
      <c r="FZ566" s="107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</row>
    <row r="567" spans="1:219" x14ac:dyDescent="0.25">
      <c r="A567" s="107"/>
      <c r="B567" s="107"/>
      <c r="C567" s="107"/>
      <c r="D567" s="107"/>
      <c r="E567" s="107"/>
      <c r="F567" s="107"/>
      <c r="G567" s="107"/>
      <c r="H567" s="107"/>
      <c r="I567" s="308"/>
      <c r="J567" s="308"/>
      <c r="K567" s="308"/>
      <c r="L567" s="308"/>
      <c r="M567" s="308"/>
      <c r="N567" s="308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364"/>
      <c r="BR567" s="364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  <c r="EZ567" s="107"/>
      <c r="FA567" s="107"/>
      <c r="FB567" s="107"/>
      <c r="FC567" s="107"/>
      <c r="FD567" s="107"/>
      <c r="FE567" s="107"/>
      <c r="FF567" s="107"/>
      <c r="FG567" s="107"/>
      <c r="FH567" s="107"/>
      <c r="FI567" s="107"/>
      <c r="FJ567" s="107"/>
      <c r="FK567" s="107"/>
      <c r="FL567" s="107"/>
      <c r="FM567" s="107"/>
      <c r="FN567" s="107"/>
      <c r="FO567" s="107"/>
      <c r="FP567" s="107"/>
      <c r="FQ567" s="107"/>
      <c r="FR567" s="107"/>
      <c r="FS567" s="107"/>
      <c r="FT567" s="107"/>
      <c r="FU567" s="107"/>
      <c r="FV567" s="107"/>
      <c r="FW567" s="107"/>
      <c r="FX567" s="107"/>
      <c r="FY567" s="107"/>
      <c r="FZ567" s="107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</row>
    <row r="568" spans="1:219" x14ac:dyDescent="0.25">
      <c r="A568" s="107"/>
      <c r="B568" s="107"/>
      <c r="C568" s="107"/>
      <c r="D568" s="107"/>
      <c r="E568" s="107"/>
      <c r="F568" s="107"/>
      <c r="G568" s="107"/>
      <c r="H568" s="107"/>
      <c r="I568" s="308"/>
      <c r="J568" s="308"/>
      <c r="K568" s="308"/>
      <c r="L568" s="308"/>
      <c r="M568" s="308"/>
      <c r="N568" s="308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364"/>
      <c r="BR568" s="364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  <c r="EZ568" s="107"/>
      <c r="FA568" s="107"/>
      <c r="FB568" s="107"/>
      <c r="FC568" s="107"/>
      <c r="FD568" s="107"/>
      <c r="FE568" s="107"/>
      <c r="FF568" s="107"/>
      <c r="FG568" s="107"/>
      <c r="FH568" s="107"/>
      <c r="FI568" s="107"/>
      <c r="FJ568" s="107"/>
      <c r="FK568" s="107"/>
      <c r="FL568" s="107"/>
      <c r="FM568" s="107"/>
      <c r="FN568" s="107"/>
      <c r="FO568" s="107"/>
      <c r="FP568" s="107"/>
      <c r="FQ568" s="107"/>
      <c r="FR568" s="107"/>
      <c r="FS568" s="107"/>
      <c r="FT568" s="107"/>
      <c r="FU568" s="107"/>
      <c r="FV568" s="107"/>
      <c r="FW568" s="107"/>
      <c r="FX568" s="107"/>
      <c r="FY568" s="107"/>
      <c r="FZ568" s="107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</row>
    <row r="569" spans="1:219" x14ac:dyDescent="0.25">
      <c r="A569" s="107"/>
      <c r="B569" s="107"/>
      <c r="C569" s="107"/>
      <c r="D569" s="107"/>
      <c r="E569" s="107"/>
      <c r="F569" s="107"/>
      <c r="G569" s="107"/>
      <c r="H569" s="107"/>
      <c r="I569" s="308"/>
      <c r="J569" s="308"/>
      <c r="K569" s="308"/>
      <c r="L569" s="308"/>
      <c r="M569" s="308"/>
      <c r="N569" s="308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364"/>
      <c r="BR569" s="364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  <c r="EZ569" s="107"/>
      <c r="FA569" s="107"/>
      <c r="FB569" s="107"/>
      <c r="FC569" s="107"/>
      <c r="FD569" s="107"/>
      <c r="FE569" s="107"/>
      <c r="FF569" s="107"/>
      <c r="FG569" s="107"/>
      <c r="FH569" s="107"/>
      <c r="FI569" s="107"/>
      <c r="FJ569" s="107"/>
      <c r="FK569" s="107"/>
      <c r="FL569" s="107"/>
      <c r="FM569" s="107"/>
      <c r="FN569" s="107"/>
      <c r="FO569" s="107"/>
      <c r="FP569" s="107"/>
      <c r="FQ569" s="107"/>
      <c r="FR569" s="107"/>
      <c r="FS569" s="107"/>
      <c r="FT569" s="107"/>
      <c r="FU569" s="107"/>
      <c r="FV569" s="107"/>
      <c r="FW569" s="107"/>
      <c r="FX569" s="107"/>
      <c r="FY569" s="107"/>
      <c r="FZ569" s="107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</row>
    <row r="570" spans="1:219" x14ac:dyDescent="0.25">
      <c r="A570" s="107"/>
      <c r="B570" s="107"/>
      <c r="C570" s="107"/>
      <c r="D570" s="107"/>
      <c r="E570" s="107"/>
      <c r="F570" s="107"/>
      <c r="G570" s="107"/>
      <c r="H570" s="107"/>
      <c r="I570" s="308"/>
      <c r="J570" s="308"/>
      <c r="K570" s="308"/>
      <c r="L570" s="308"/>
      <c r="M570" s="308"/>
      <c r="N570" s="308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364"/>
      <c r="BR570" s="364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  <c r="EZ570" s="107"/>
      <c r="FA570" s="107"/>
      <c r="FB570" s="107"/>
      <c r="FC570" s="107"/>
      <c r="FD570" s="107"/>
      <c r="FE570" s="107"/>
      <c r="FF570" s="107"/>
      <c r="FG570" s="107"/>
      <c r="FH570" s="107"/>
      <c r="FI570" s="107"/>
      <c r="FJ570" s="107"/>
      <c r="FK570" s="107"/>
      <c r="FL570" s="107"/>
      <c r="FM570" s="107"/>
      <c r="FN570" s="107"/>
      <c r="FO570" s="107"/>
      <c r="FP570" s="107"/>
      <c r="FQ570" s="107"/>
      <c r="FR570" s="107"/>
      <c r="FS570" s="107"/>
      <c r="FT570" s="107"/>
      <c r="FU570" s="107"/>
      <c r="FV570" s="107"/>
      <c r="FW570" s="107"/>
      <c r="FX570" s="107"/>
      <c r="FY570" s="107"/>
      <c r="FZ570" s="107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</row>
    <row r="571" spans="1:219" x14ac:dyDescent="0.25">
      <c r="A571" s="107"/>
      <c r="B571" s="107"/>
      <c r="C571" s="107"/>
      <c r="D571" s="107"/>
      <c r="E571" s="107"/>
      <c r="F571" s="107"/>
      <c r="G571" s="107"/>
      <c r="H571" s="107"/>
      <c r="I571" s="308"/>
      <c r="J571" s="308"/>
      <c r="K571" s="308"/>
      <c r="L571" s="308"/>
      <c r="M571" s="308"/>
      <c r="N571" s="308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364"/>
      <c r="BR571" s="364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  <c r="EZ571" s="107"/>
      <c r="FA571" s="107"/>
      <c r="FB571" s="107"/>
      <c r="FC571" s="107"/>
      <c r="FD571" s="107"/>
      <c r="FE571" s="107"/>
      <c r="FF571" s="107"/>
      <c r="FG571" s="107"/>
      <c r="FH571" s="107"/>
      <c r="FI571" s="107"/>
      <c r="FJ571" s="107"/>
      <c r="FK571" s="107"/>
      <c r="FL571" s="107"/>
      <c r="FM571" s="107"/>
      <c r="FN571" s="107"/>
      <c r="FO571" s="107"/>
      <c r="FP571" s="107"/>
      <c r="FQ571" s="107"/>
      <c r="FR571" s="107"/>
      <c r="FS571" s="107"/>
      <c r="FT571" s="107"/>
      <c r="FU571" s="107"/>
      <c r="FV571" s="107"/>
      <c r="FW571" s="107"/>
      <c r="FX571" s="107"/>
      <c r="FY571" s="107"/>
      <c r="FZ571" s="107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</row>
    <row r="572" spans="1:219" x14ac:dyDescent="0.25">
      <c r="A572" s="107"/>
      <c r="B572" s="107"/>
      <c r="C572" s="107"/>
      <c r="D572" s="107"/>
      <c r="E572" s="107"/>
      <c r="F572" s="107"/>
      <c r="G572" s="107"/>
      <c r="H572" s="107"/>
      <c r="I572" s="308"/>
      <c r="J572" s="308"/>
      <c r="K572" s="308"/>
      <c r="L572" s="308"/>
      <c r="M572" s="308"/>
      <c r="N572" s="308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364"/>
      <c r="BR572" s="364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  <c r="EZ572" s="107"/>
      <c r="FA572" s="107"/>
      <c r="FB572" s="107"/>
      <c r="FC572" s="107"/>
      <c r="FD572" s="107"/>
      <c r="FE572" s="107"/>
      <c r="FF572" s="107"/>
      <c r="FG572" s="107"/>
      <c r="FH572" s="107"/>
      <c r="FI572" s="107"/>
      <c r="FJ572" s="107"/>
      <c r="FK572" s="107"/>
      <c r="FL572" s="107"/>
      <c r="FM572" s="107"/>
      <c r="FN572" s="107"/>
      <c r="FO572" s="107"/>
      <c r="FP572" s="107"/>
      <c r="FQ572" s="107"/>
      <c r="FR572" s="107"/>
      <c r="FS572" s="107"/>
      <c r="FT572" s="107"/>
      <c r="FU572" s="107"/>
      <c r="FV572" s="107"/>
      <c r="FW572" s="107"/>
      <c r="FX572" s="107"/>
      <c r="FY572" s="107"/>
      <c r="FZ572" s="107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</row>
    <row r="573" spans="1:219" x14ac:dyDescent="0.25">
      <c r="A573" s="107"/>
      <c r="B573" s="107"/>
      <c r="C573" s="107"/>
      <c r="D573" s="107"/>
      <c r="E573" s="107"/>
      <c r="F573" s="107"/>
      <c r="G573" s="107"/>
      <c r="H573" s="107"/>
      <c r="I573" s="308"/>
      <c r="J573" s="308"/>
      <c r="K573" s="308"/>
      <c r="L573" s="308"/>
      <c r="M573" s="308"/>
      <c r="N573" s="308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364"/>
      <c r="BR573" s="364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  <c r="EZ573" s="107"/>
      <c r="FA573" s="107"/>
      <c r="FB573" s="107"/>
      <c r="FC573" s="107"/>
      <c r="FD573" s="107"/>
      <c r="FE573" s="107"/>
      <c r="FF573" s="107"/>
      <c r="FG573" s="107"/>
      <c r="FH573" s="107"/>
      <c r="FI573" s="107"/>
      <c r="FJ573" s="107"/>
      <c r="FK573" s="107"/>
      <c r="FL573" s="107"/>
      <c r="FM573" s="107"/>
      <c r="FN573" s="107"/>
      <c r="FO573" s="107"/>
      <c r="FP573" s="107"/>
      <c r="FQ573" s="107"/>
      <c r="FR573" s="107"/>
      <c r="FS573" s="107"/>
      <c r="FT573" s="107"/>
      <c r="FU573" s="107"/>
      <c r="FV573" s="107"/>
      <c r="FW573" s="107"/>
      <c r="FX573" s="107"/>
      <c r="FY573" s="107"/>
      <c r="FZ573" s="107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</row>
    <row r="574" spans="1:219" x14ac:dyDescent="0.25">
      <c r="A574" s="107"/>
      <c r="B574" s="107"/>
      <c r="C574" s="107"/>
      <c r="D574" s="107"/>
      <c r="E574" s="107"/>
      <c r="F574" s="107"/>
      <c r="G574" s="107"/>
      <c r="H574" s="107"/>
      <c r="I574" s="308"/>
      <c r="J574" s="308"/>
      <c r="K574" s="308"/>
      <c r="L574" s="308"/>
      <c r="M574" s="308"/>
      <c r="N574" s="308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364"/>
      <c r="BR574" s="364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  <c r="EZ574" s="107"/>
      <c r="FA574" s="107"/>
      <c r="FB574" s="107"/>
      <c r="FC574" s="107"/>
      <c r="FD574" s="107"/>
      <c r="FE574" s="107"/>
      <c r="FF574" s="107"/>
      <c r="FG574" s="107"/>
      <c r="FH574" s="107"/>
      <c r="FI574" s="107"/>
      <c r="FJ574" s="107"/>
      <c r="FK574" s="107"/>
      <c r="FL574" s="107"/>
      <c r="FM574" s="107"/>
      <c r="FN574" s="107"/>
      <c r="FO574" s="107"/>
      <c r="FP574" s="107"/>
      <c r="FQ574" s="107"/>
      <c r="FR574" s="107"/>
      <c r="FS574" s="107"/>
      <c r="FT574" s="107"/>
      <c r="FU574" s="107"/>
      <c r="FV574" s="107"/>
      <c r="FW574" s="107"/>
      <c r="FX574" s="107"/>
      <c r="FY574" s="107"/>
      <c r="FZ574" s="107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</row>
    <row r="575" spans="1:219" x14ac:dyDescent="0.25">
      <c r="A575" s="107"/>
      <c r="B575" s="107"/>
      <c r="C575" s="107"/>
      <c r="D575" s="107"/>
      <c r="E575" s="107"/>
      <c r="F575" s="107"/>
      <c r="G575" s="107"/>
      <c r="H575" s="107"/>
      <c r="I575" s="308"/>
      <c r="J575" s="308"/>
      <c r="K575" s="308"/>
      <c r="L575" s="308"/>
      <c r="M575" s="308"/>
      <c r="N575" s="308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364"/>
      <c r="BR575" s="364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  <c r="EZ575" s="107"/>
      <c r="FA575" s="107"/>
      <c r="FB575" s="107"/>
      <c r="FC575" s="107"/>
      <c r="FD575" s="107"/>
      <c r="FE575" s="107"/>
      <c r="FF575" s="107"/>
      <c r="FG575" s="107"/>
      <c r="FH575" s="107"/>
      <c r="FI575" s="107"/>
      <c r="FJ575" s="107"/>
      <c r="FK575" s="107"/>
      <c r="FL575" s="107"/>
      <c r="FM575" s="107"/>
      <c r="FN575" s="107"/>
      <c r="FO575" s="107"/>
      <c r="FP575" s="107"/>
      <c r="FQ575" s="107"/>
      <c r="FR575" s="107"/>
      <c r="FS575" s="107"/>
      <c r="FT575" s="107"/>
      <c r="FU575" s="107"/>
      <c r="FV575" s="107"/>
      <c r="FW575" s="107"/>
      <c r="FX575" s="107"/>
      <c r="FY575" s="107"/>
      <c r="FZ575" s="107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</row>
    <row r="576" spans="1:219" x14ac:dyDescent="0.25">
      <c r="A576" s="107"/>
      <c r="B576" s="107"/>
      <c r="C576" s="107"/>
      <c r="D576" s="107"/>
      <c r="E576" s="107"/>
      <c r="F576" s="107"/>
      <c r="G576" s="107"/>
      <c r="H576" s="107"/>
      <c r="I576" s="308"/>
      <c r="J576" s="308"/>
      <c r="K576" s="308"/>
      <c r="L576" s="308"/>
      <c r="M576" s="308"/>
      <c r="N576" s="308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364"/>
      <c r="BR576" s="364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  <c r="EZ576" s="107"/>
      <c r="FA576" s="107"/>
      <c r="FB576" s="107"/>
      <c r="FC576" s="107"/>
      <c r="FD576" s="107"/>
      <c r="FE576" s="107"/>
      <c r="FF576" s="107"/>
      <c r="FG576" s="107"/>
      <c r="FH576" s="107"/>
      <c r="FI576" s="107"/>
      <c r="FJ576" s="107"/>
      <c r="FK576" s="107"/>
      <c r="FL576" s="107"/>
      <c r="FM576" s="107"/>
      <c r="FN576" s="107"/>
      <c r="FO576" s="107"/>
      <c r="FP576" s="107"/>
      <c r="FQ576" s="107"/>
      <c r="FR576" s="107"/>
      <c r="FS576" s="107"/>
      <c r="FT576" s="107"/>
      <c r="FU576" s="107"/>
      <c r="FV576" s="107"/>
      <c r="FW576" s="107"/>
      <c r="FX576" s="107"/>
      <c r="FY576" s="107"/>
      <c r="FZ576" s="107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</row>
    <row r="577" spans="1:219" x14ac:dyDescent="0.25">
      <c r="A577" s="107"/>
      <c r="B577" s="107"/>
      <c r="C577" s="107"/>
      <c r="D577" s="107"/>
      <c r="E577" s="107"/>
      <c r="F577" s="107"/>
      <c r="G577" s="107"/>
      <c r="H577" s="107"/>
      <c r="I577" s="308"/>
      <c r="J577" s="308"/>
      <c r="K577" s="308"/>
      <c r="L577" s="308"/>
      <c r="M577" s="308"/>
      <c r="N577" s="308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364"/>
      <c r="BR577" s="364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  <c r="EZ577" s="107"/>
      <c r="FA577" s="107"/>
      <c r="FB577" s="107"/>
      <c r="FC577" s="107"/>
      <c r="FD577" s="107"/>
      <c r="FE577" s="107"/>
      <c r="FF577" s="107"/>
      <c r="FG577" s="107"/>
      <c r="FH577" s="107"/>
      <c r="FI577" s="107"/>
      <c r="FJ577" s="107"/>
      <c r="FK577" s="107"/>
      <c r="FL577" s="107"/>
      <c r="FM577" s="107"/>
      <c r="FN577" s="107"/>
      <c r="FO577" s="107"/>
      <c r="FP577" s="107"/>
      <c r="FQ577" s="107"/>
      <c r="FR577" s="107"/>
      <c r="FS577" s="107"/>
      <c r="FT577" s="107"/>
      <c r="FU577" s="107"/>
      <c r="FV577" s="107"/>
      <c r="FW577" s="107"/>
      <c r="FX577" s="107"/>
      <c r="FY577" s="107"/>
      <c r="FZ577" s="107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</row>
    <row r="578" spans="1:219" x14ac:dyDescent="0.25">
      <c r="A578" s="107"/>
      <c r="B578" s="107"/>
      <c r="C578" s="107"/>
      <c r="D578" s="107"/>
      <c r="E578" s="107"/>
      <c r="F578" s="107"/>
      <c r="G578" s="107"/>
      <c r="H578" s="107"/>
      <c r="I578" s="308"/>
      <c r="J578" s="308"/>
      <c r="K578" s="308"/>
      <c r="L578" s="308"/>
      <c r="M578" s="308"/>
      <c r="N578" s="308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364"/>
      <c r="BR578" s="364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  <c r="EZ578" s="107"/>
      <c r="FA578" s="107"/>
      <c r="FB578" s="107"/>
      <c r="FC578" s="107"/>
      <c r="FD578" s="107"/>
      <c r="FE578" s="107"/>
      <c r="FF578" s="107"/>
      <c r="FG578" s="107"/>
      <c r="FH578" s="107"/>
      <c r="FI578" s="107"/>
      <c r="FJ578" s="107"/>
      <c r="FK578" s="107"/>
      <c r="FL578" s="107"/>
      <c r="FM578" s="107"/>
      <c r="FN578" s="107"/>
      <c r="FO578" s="107"/>
      <c r="FP578" s="107"/>
      <c r="FQ578" s="107"/>
      <c r="FR578" s="107"/>
      <c r="FS578" s="107"/>
      <c r="FT578" s="107"/>
      <c r="FU578" s="107"/>
      <c r="FV578" s="107"/>
      <c r="FW578" s="107"/>
      <c r="FX578" s="107"/>
      <c r="FY578" s="107"/>
      <c r="FZ578" s="107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</row>
    <row r="579" spans="1:219" x14ac:dyDescent="0.25">
      <c r="A579" s="107"/>
      <c r="B579" s="107"/>
      <c r="C579" s="107"/>
      <c r="D579" s="107"/>
      <c r="E579" s="107"/>
      <c r="F579" s="107"/>
      <c r="G579" s="107"/>
      <c r="H579" s="107"/>
      <c r="I579" s="308"/>
      <c r="J579" s="308"/>
      <c r="K579" s="308"/>
      <c r="L579" s="308"/>
      <c r="M579" s="308"/>
      <c r="N579" s="308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364"/>
      <c r="BR579" s="364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  <c r="EZ579" s="107"/>
      <c r="FA579" s="107"/>
      <c r="FB579" s="107"/>
      <c r="FC579" s="107"/>
      <c r="FD579" s="107"/>
      <c r="FE579" s="107"/>
      <c r="FF579" s="107"/>
      <c r="FG579" s="107"/>
      <c r="FH579" s="107"/>
      <c r="FI579" s="107"/>
      <c r="FJ579" s="107"/>
      <c r="FK579" s="107"/>
      <c r="FL579" s="107"/>
      <c r="FM579" s="107"/>
      <c r="FN579" s="107"/>
      <c r="FO579" s="107"/>
      <c r="FP579" s="107"/>
      <c r="FQ579" s="107"/>
      <c r="FR579" s="107"/>
      <c r="FS579" s="107"/>
      <c r="FT579" s="107"/>
      <c r="FU579" s="107"/>
      <c r="FV579" s="107"/>
      <c r="FW579" s="107"/>
      <c r="FX579" s="107"/>
      <c r="FY579" s="107"/>
      <c r="FZ579" s="107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</row>
    <row r="580" spans="1:219" x14ac:dyDescent="0.25">
      <c r="A580" s="107"/>
      <c r="B580" s="107"/>
      <c r="C580" s="107"/>
      <c r="D580" s="107"/>
      <c r="E580" s="107"/>
      <c r="F580" s="107"/>
      <c r="G580" s="107"/>
      <c r="H580" s="107"/>
      <c r="I580" s="308"/>
      <c r="J580" s="308"/>
      <c r="K580" s="308"/>
      <c r="L580" s="308"/>
      <c r="M580" s="308"/>
      <c r="N580" s="308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364"/>
      <c r="BR580" s="364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  <c r="EZ580" s="107"/>
      <c r="FA580" s="107"/>
      <c r="FB580" s="107"/>
      <c r="FC580" s="107"/>
      <c r="FD580" s="107"/>
      <c r="FE580" s="107"/>
      <c r="FF580" s="107"/>
      <c r="FG580" s="107"/>
      <c r="FH580" s="107"/>
      <c r="FI580" s="107"/>
      <c r="FJ580" s="107"/>
      <c r="FK580" s="107"/>
      <c r="FL580" s="107"/>
      <c r="FM580" s="107"/>
      <c r="FN580" s="107"/>
      <c r="FO580" s="107"/>
      <c r="FP580" s="107"/>
      <c r="FQ580" s="107"/>
      <c r="FR580" s="107"/>
      <c r="FS580" s="107"/>
      <c r="FT580" s="107"/>
      <c r="FU580" s="107"/>
      <c r="FV580" s="107"/>
      <c r="FW580" s="107"/>
      <c r="FX580" s="107"/>
      <c r="FY580" s="107"/>
      <c r="FZ580" s="107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</row>
    <row r="581" spans="1:219" x14ac:dyDescent="0.25">
      <c r="A581" s="107"/>
      <c r="B581" s="107"/>
      <c r="C581" s="107"/>
      <c r="D581" s="107"/>
      <c r="E581" s="107"/>
      <c r="F581" s="107"/>
      <c r="G581" s="107"/>
      <c r="H581" s="107"/>
      <c r="I581" s="308"/>
      <c r="J581" s="308"/>
      <c r="K581" s="308"/>
      <c r="L581" s="308"/>
      <c r="M581" s="308"/>
      <c r="N581" s="308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364"/>
      <c r="BR581" s="364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  <c r="EZ581" s="107"/>
      <c r="FA581" s="107"/>
      <c r="FB581" s="107"/>
      <c r="FC581" s="107"/>
      <c r="FD581" s="107"/>
      <c r="FE581" s="107"/>
      <c r="FF581" s="107"/>
      <c r="FG581" s="107"/>
      <c r="FH581" s="107"/>
      <c r="FI581" s="107"/>
      <c r="FJ581" s="107"/>
      <c r="FK581" s="107"/>
      <c r="FL581" s="107"/>
      <c r="FM581" s="107"/>
      <c r="FN581" s="107"/>
      <c r="FO581" s="107"/>
      <c r="FP581" s="107"/>
      <c r="FQ581" s="107"/>
      <c r="FR581" s="107"/>
      <c r="FS581" s="107"/>
      <c r="FT581" s="107"/>
      <c r="FU581" s="107"/>
      <c r="FV581" s="107"/>
      <c r="FW581" s="107"/>
      <c r="FX581" s="107"/>
      <c r="FY581" s="107"/>
      <c r="FZ581" s="107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</row>
    <row r="582" spans="1:219" x14ac:dyDescent="0.25">
      <c r="A582" s="107"/>
      <c r="B582" s="107"/>
      <c r="C582" s="107"/>
      <c r="D582" s="107"/>
      <c r="E582" s="107"/>
      <c r="F582" s="107"/>
      <c r="G582" s="107"/>
      <c r="H582" s="107"/>
      <c r="I582" s="308"/>
      <c r="J582" s="308"/>
      <c r="K582" s="308"/>
      <c r="L582" s="308"/>
      <c r="M582" s="308"/>
      <c r="N582" s="308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364"/>
      <c r="BR582" s="364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  <c r="EZ582" s="107"/>
      <c r="FA582" s="107"/>
      <c r="FB582" s="107"/>
      <c r="FC582" s="107"/>
      <c r="FD582" s="107"/>
      <c r="FE582" s="107"/>
      <c r="FF582" s="107"/>
      <c r="FG582" s="107"/>
      <c r="FH582" s="107"/>
      <c r="FI582" s="107"/>
      <c r="FJ582" s="107"/>
      <c r="FK582" s="107"/>
      <c r="FL582" s="107"/>
      <c r="FM582" s="107"/>
      <c r="FN582" s="107"/>
      <c r="FO582" s="107"/>
      <c r="FP582" s="107"/>
      <c r="FQ582" s="107"/>
      <c r="FR582" s="107"/>
      <c r="FS582" s="107"/>
      <c r="FT582" s="107"/>
      <c r="FU582" s="107"/>
      <c r="FV582" s="107"/>
      <c r="FW582" s="107"/>
      <c r="FX582" s="107"/>
      <c r="FY582" s="107"/>
      <c r="FZ582" s="107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</row>
    <row r="583" spans="1:219" x14ac:dyDescent="0.25">
      <c r="A583" s="107"/>
      <c r="B583" s="107"/>
      <c r="C583" s="107"/>
      <c r="D583" s="107"/>
      <c r="E583" s="107"/>
      <c r="F583" s="107"/>
      <c r="G583" s="107"/>
      <c r="H583" s="107"/>
      <c r="I583" s="308"/>
      <c r="J583" s="308"/>
      <c r="K583" s="308"/>
      <c r="L583" s="308"/>
      <c r="M583" s="308"/>
      <c r="N583" s="308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364"/>
      <c r="BR583" s="364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  <c r="EZ583" s="107"/>
      <c r="FA583" s="107"/>
      <c r="FB583" s="107"/>
      <c r="FC583" s="107"/>
      <c r="FD583" s="107"/>
      <c r="FE583" s="107"/>
      <c r="FF583" s="107"/>
      <c r="FG583" s="107"/>
      <c r="FH583" s="107"/>
      <c r="FI583" s="107"/>
      <c r="FJ583" s="107"/>
      <c r="FK583" s="107"/>
      <c r="FL583" s="107"/>
      <c r="FM583" s="107"/>
      <c r="FN583" s="107"/>
      <c r="FO583" s="107"/>
      <c r="FP583" s="107"/>
      <c r="FQ583" s="107"/>
      <c r="FR583" s="107"/>
      <c r="FS583" s="107"/>
      <c r="FT583" s="107"/>
      <c r="FU583" s="107"/>
      <c r="FV583" s="107"/>
      <c r="FW583" s="107"/>
      <c r="FX583" s="107"/>
      <c r="FY583" s="107"/>
      <c r="FZ583" s="107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</row>
    <row r="584" spans="1:219" x14ac:dyDescent="0.25">
      <c r="A584" s="107"/>
      <c r="B584" s="107"/>
      <c r="C584" s="107"/>
      <c r="D584" s="107"/>
      <c r="E584" s="107"/>
      <c r="F584" s="107"/>
      <c r="G584" s="107"/>
      <c r="H584" s="107"/>
      <c r="I584" s="308"/>
      <c r="J584" s="308"/>
      <c r="K584" s="308"/>
      <c r="L584" s="308"/>
      <c r="M584" s="308"/>
      <c r="N584" s="308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364"/>
      <c r="BR584" s="364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  <c r="EZ584" s="107"/>
      <c r="FA584" s="107"/>
      <c r="FB584" s="107"/>
      <c r="FC584" s="107"/>
      <c r="FD584" s="107"/>
      <c r="FE584" s="107"/>
      <c r="FF584" s="107"/>
      <c r="FG584" s="107"/>
      <c r="FH584" s="107"/>
      <c r="FI584" s="107"/>
      <c r="FJ584" s="107"/>
      <c r="FK584" s="107"/>
      <c r="FL584" s="107"/>
      <c r="FM584" s="107"/>
      <c r="FN584" s="107"/>
      <c r="FO584" s="107"/>
      <c r="FP584" s="107"/>
      <c r="FQ584" s="107"/>
      <c r="FR584" s="107"/>
      <c r="FS584" s="107"/>
      <c r="FT584" s="107"/>
      <c r="FU584" s="107"/>
      <c r="FV584" s="107"/>
      <c r="FW584" s="107"/>
      <c r="FX584" s="107"/>
      <c r="FY584" s="107"/>
      <c r="FZ584" s="107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</row>
    <row r="585" spans="1:219" x14ac:dyDescent="0.25">
      <c r="A585" s="107"/>
      <c r="B585" s="107"/>
      <c r="C585" s="107"/>
      <c r="D585" s="107"/>
      <c r="E585" s="107"/>
      <c r="F585" s="107"/>
      <c r="G585" s="107"/>
      <c r="H585" s="107"/>
      <c r="I585" s="308"/>
      <c r="J585" s="308"/>
      <c r="K585" s="308"/>
      <c r="L585" s="308"/>
      <c r="M585" s="308"/>
      <c r="N585" s="308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364"/>
      <c r="BR585" s="364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  <c r="EZ585" s="107"/>
      <c r="FA585" s="107"/>
      <c r="FB585" s="107"/>
      <c r="FC585" s="107"/>
      <c r="FD585" s="107"/>
      <c r="FE585" s="107"/>
      <c r="FF585" s="107"/>
      <c r="FG585" s="107"/>
      <c r="FH585" s="107"/>
      <c r="FI585" s="107"/>
      <c r="FJ585" s="107"/>
      <c r="FK585" s="107"/>
      <c r="FL585" s="107"/>
      <c r="FM585" s="107"/>
      <c r="FN585" s="107"/>
      <c r="FO585" s="107"/>
      <c r="FP585" s="107"/>
      <c r="FQ585" s="107"/>
      <c r="FR585" s="107"/>
      <c r="FS585" s="107"/>
      <c r="FT585" s="107"/>
      <c r="FU585" s="107"/>
      <c r="FV585" s="107"/>
      <c r="FW585" s="107"/>
      <c r="FX585" s="107"/>
      <c r="FY585" s="107"/>
      <c r="FZ585" s="107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</row>
    <row r="586" spans="1:219" x14ac:dyDescent="0.25">
      <c r="A586" s="107"/>
      <c r="B586" s="107"/>
      <c r="C586" s="107"/>
      <c r="D586" s="107"/>
      <c r="E586" s="107"/>
      <c r="F586" s="107"/>
      <c r="G586" s="107"/>
      <c r="H586" s="107"/>
      <c r="I586" s="308"/>
      <c r="J586" s="308"/>
      <c r="K586" s="308"/>
      <c r="L586" s="308"/>
      <c r="M586" s="308"/>
      <c r="N586" s="308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364"/>
      <c r="BR586" s="364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  <c r="EZ586" s="107"/>
      <c r="FA586" s="107"/>
      <c r="FB586" s="107"/>
      <c r="FC586" s="107"/>
      <c r="FD586" s="107"/>
      <c r="FE586" s="107"/>
      <c r="FF586" s="107"/>
      <c r="FG586" s="107"/>
      <c r="FH586" s="107"/>
      <c r="FI586" s="107"/>
      <c r="FJ586" s="107"/>
      <c r="FK586" s="107"/>
      <c r="FL586" s="107"/>
      <c r="FM586" s="107"/>
      <c r="FN586" s="107"/>
      <c r="FO586" s="107"/>
      <c r="FP586" s="107"/>
      <c r="FQ586" s="107"/>
      <c r="FR586" s="107"/>
      <c r="FS586" s="107"/>
      <c r="FT586" s="107"/>
      <c r="FU586" s="107"/>
      <c r="FV586" s="107"/>
      <c r="FW586" s="107"/>
      <c r="FX586" s="107"/>
      <c r="FY586" s="107"/>
      <c r="FZ586" s="107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</row>
    <row r="587" spans="1:219" x14ac:dyDescent="0.25">
      <c r="A587" s="107"/>
      <c r="B587" s="107"/>
      <c r="C587" s="107"/>
      <c r="D587" s="107"/>
      <c r="E587" s="107"/>
      <c r="F587" s="107"/>
      <c r="G587" s="107"/>
      <c r="H587" s="107"/>
      <c r="I587" s="308"/>
      <c r="J587" s="308"/>
      <c r="K587" s="308"/>
      <c r="L587" s="308"/>
      <c r="M587" s="308"/>
      <c r="N587" s="308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364"/>
      <c r="BR587" s="364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  <c r="EZ587" s="107"/>
      <c r="FA587" s="107"/>
      <c r="FB587" s="107"/>
      <c r="FC587" s="107"/>
      <c r="FD587" s="107"/>
      <c r="FE587" s="107"/>
      <c r="FF587" s="107"/>
      <c r="FG587" s="107"/>
      <c r="FH587" s="107"/>
      <c r="FI587" s="107"/>
      <c r="FJ587" s="107"/>
      <c r="FK587" s="107"/>
      <c r="FL587" s="107"/>
      <c r="FM587" s="107"/>
      <c r="FN587" s="107"/>
      <c r="FO587" s="107"/>
      <c r="FP587" s="107"/>
      <c r="FQ587" s="107"/>
      <c r="FR587" s="107"/>
      <c r="FS587" s="107"/>
      <c r="FT587" s="107"/>
      <c r="FU587" s="107"/>
      <c r="FV587" s="107"/>
      <c r="FW587" s="107"/>
      <c r="FX587" s="107"/>
      <c r="FY587" s="107"/>
      <c r="FZ587" s="107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</row>
    <row r="588" spans="1:219" x14ac:dyDescent="0.25">
      <c r="A588" s="107"/>
      <c r="B588" s="107"/>
      <c r="C588" s="107"/>
      <c r="D588" s="107"/>
      <c r="E588" s="107"/>
      <c r="F588" s="107"/>
      <c r="G588" s="107"/>
      <c r="H588" s="107"/>
      <c r="I588" s="308"/>
      <c r="J588" s="308"/>
      <c r="K588" s="308"/>
      <c r="L588" s="308"/>
      <c r="M588" s="308"/>
      <c r="N588" s="308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364"/>
      <c r="BR588" s="364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7"/>
      <c r="FA588" s="107"/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/>
      <c r="FL588" s="107"/>
      <c r="FM588" s="107"/>
      <c r="FN588" s="107"/>
      <c r="FO588" s="107"/>
      <c r="FP588" s="107"/>
      <c r="FQ588" s="107"/>
      <c r="FR588" s="107"/>
      <c r="FS588" s="107"/>
      <c r="FT588" s="107"/>
      <c r="FU588" s="107"/>
      <c r="FV588" s="107"/>
      <c r="FW588" s="107"/>
      <c r="FX588" s="107"/>
      <c r="FY588" s="107"/>
      <c r="FZ588" s="107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</row>
    <row r="589" spans="1:219" x14ac:dyDescent="0.25">
      <c r="A589" s="107"/>
      <c r="B589" s="107"/>
      <c r="C589" s="107"/>
      <c r="D589" s="107"/>
      <c r="E589" s="107"/>
      <c r="F589" s="107"/>
      <c r="G589" s="107"/>
      <c r="H589" s="107"/>
      <c r="I589" s="308"/>
      <c r="J589" s="308"/>
      <c r="K589" s="308"/>
      <c r="L589" s="308"/>
      <c r="M589" s="308"/>
      <c r="N589" s="308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364"/>
      <c r="BR589" s="364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  <c r="EZ589" s="107"/>
      <c r="FA589" s="107"/>
      <c r="FB589" s="107"/>
      <c r="FC589" s="107"/>
      <c r="FD589" s="107"/>
      <c r="FE589" s="107"/>
      <c r="FF589" s="107"/>
      <c r="FG589" s="107"/>
      <c r="FH589" s="107"/>
      <c r="FI589" s="107"/>
      <c r="FJ589" s="107"/>
      <c r="FK589" s="107"/>
      <c r="FL589" s="107"/>
      <c r="FM589" s="107"/>
      <c r="FN589" s="107"/>
      <c r="FO589" s="107"/>
      <c r="FP589" s="107"/>
      <c r="FQ589" s="107"/>
      <c r="FR589" s="107"/>
      <c r="FS589" s="107"/>
      <c r="FT589" s="107"/>
      <c r="FU589" s="107"/>
      <c r="FV589" s="107"/>
      <c r="FW589" s="107"/>
      <c r="FX589" s="107"/>
      <c r="FY589" s="107"/>
      <c r="FZ589" s="107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</row>
    <row r="590" spans="1:219" x14ac:dyDescent="0.25">
      <c r="A590" s="107"/>
      <c r="B590" s="107"/>
      <c r="C590" s="107"/>
      <c r="D590" s="107"/>
      <c r="E590" s="107"/>
      <c r="F590" s="107"/>
      <c r="G590" s="107"/>
      <c r="H590" s="107"/>
      <c r="I590" s="308"/>
      <c r="J590" s="308"/>
      <c r="K590" s="308"/>
      <c r="L590" s="308"/>
      <c r="M590" s="308"/>
      <c r="N590" s="308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364"/>
      <c r="BR590" s="364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  <c r="EZ590" s="107"/>
      <c r="FA590" s="107"/>
      <c r="FB590" s="107"/>
      <c r="FC590" s="107"/>
      <c r="FD590" s="107"/>
      <c r="FE590" s="107"/>
      <c r="FF590" s="107"/>
      <c r="FG590" s="107"/>
      <c r="FH590" s="107"/>
      <c r="FI590" s="107"/>
      <c r="FJ590" s="107"/>
      <c r="FK590" s="107"/>
      <c r="FL590" s="107"/>
      <c r="FM590" s="107"/>
      <c r="FN590" s="107"/>
      <c r="FO590" s="107"/>
      <c r="FP590" s="107"/>
      <c r="FQ590" s="107"/>
      <c r="FR590" s="107"/>
      <c r="FS590" s="107"/>
      <c r="FT590" s="107"/>
      <c r="FU590" s="107"/>
      <c r="FV590" s="107"/>
      <c r="FW590" s="107"/>
      <c r="FX590" s="107"/>
      <c r="FY590" s="107"/>
      <c r="FZ590" s="107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</row>
    <row r="591" spans="1:219" x14ac:dyDescent="0.25">
      <c r="A591" s="107"/>
      <c r="B591" s="107"/>
      <c r="C591" s="107"/>
      <c r="D591" s="107"/>
      <c r="E591" s="107"/>
      <c r="F591" s="107"/>
      <c r="G591" s="107"/>
      <c r="H591" s="107"/>
      <c r="I591" s="308"/>
      <c r="J591" s="308"/>
      <c r="K591" s="308"/>
      <c r="L591" s="308"/>
      <c r="M591" s="308"/>
      <c r="N591" s="308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364"/>
      <c r="BR591" s="364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  <c r="EZ591" s="107"/>
      <c r="FA591" s="107"/>
      <c r="FB591" s="107"/>
      <c r="FC591" s="107"/>
      <c r="FD591" s="107"/>
      <c r="FE591" s="107"/>
      <c r="FF591" s="107"/>
      <c r="FG591" s="107"/>
      <c r="FH591" s="107"/>
      <c r="FI591" s="107"/>
      <c r="FJ591" s="107"/>
      <c r="FK591" s="107"/>
      <c r="FL591" s="107"/>
      <c r="FM591" s="107"/>
      <c r="FN591" s="107"/>
      <c r="FO591" s="107"/>
      <c r="FP591" s="107"/>
      <c r="FQ591" s="107"/>
      <c r="FR591" s="107"/>
      <c r="FS591" s="107"/>
      <c r="FT591" s="107"/>
      <c r="FU591" s="107"/>
      <c r="FV591" s="107"/>
      <c r="FW591" s="107"/>
      <c r="FX591" s="107"/>
      <c r="FY591" s="107"/>
      <c r="FZ591" s="107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</row>
    <row r="592" spans="1:219" x14ac:dyDescent="0.25">
      <c r="A592" s="107"/>
      <c r="B592" s="107"/>
      <c r="C592" s="107"/>
      <c r="D592" s="107"/>
      <c r="E592" s="107"/>
      <c r="F592" s="107"/>
      <c r="G592" s="107"/>
      <c r="H592" s="107"/>
      <c r="I592" s="308"/>
      <c r="J592" s="308"/>
      <c r="K592" s="308"/>
      <c r="L592" s="308"/>
      <c r="M592" s="308"/>
      <c r="N592" s="308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364"/>
      <c r="BR592" s="364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7"/>
      <c r="FA592" s="107"/>
      <c r="FB592" s="107"/>
      <c r="FC592" s="107"/>
      <c r="FD592" s="107"/>
      <c r="FE592" s="107"/>
      <c r="FF592" s="107"/>
      <c r="FG592" s="107"/>
      <c r="FH592" s="107"/>
      <c r="FI592" s="107"/>
      <c r="FJ592" s="107"/>
      <c r="FK592" s="107"/>
      <c r="FL592" s="107"/>
      <c r="FM592" s="107"/>
      <c r="FN592" s="107"/>
      <c r="FO592" s="107"/>
      <c r="FP592" s="107"/>
      <c r="FQ592" s="107"/>
      <c r="FR592" s="107"/>
      <c r="FS592" s="107"/>
      <c r="FT592" s="107"/>
      <c r="FU592" s="107"/>
      <c r="FV592" s="107"/>
      <c r="FW592" s="107"/>
      <c r="FX592" s="107"/>
      <c r="FY592" s="107"/>
      <c r="FZ592" s="107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</row>
    <row r="593" spans="1:219" x14ac:dyDescent="0.25">
      <c r="A593" s="107"/>
      <c r="B593" s="107"/>
      <c r="C593" s="107"/>
      <c r="D593" s="107"/>
      <c r="E593" s="107"/>
      <c r="F593" s="107"/>
      <c r="G593" s="107"/>
      <c r="H593" s="107"/>
      <c r="I593" s="308"/>
      <c r="J593" s="308"/>
      <c r="K593" s="308"/>
      <c r="L593" s="308"/>
      <c r="M593" s="308"/>
      <c r="N593" s="308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364"/>
      <c r="BR593" s="364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  <c r="EZ593" s="107"/>
      <c r="FA593" s="107"/>
      <c r="FB593" s="107"/>
      <c r="FC593" s="107"/>
      <c r="FD593" s="107"/>
      <c r="FE593" s="107"/>
      <c r="FF593" s="107"/>
      <c r="FG593" s="107"/>
      <c r="FH593" s="107"/>
      <c r="FI593" s="107"/>
      <c r="FJ593" s="107"/>
      <c r="FK593" s="107"/>
      <c r="FL593" s="107"/>
      <c r="FM593" s="107"/>
      <c r="FN593" s="107"/>
      <c r="FO593" s="107"/>
      <c r="FP593" s="107"/>
      <c r="FQ593" s="107"/>
      <c r="FR593" s="107"/>
      <c r="FS593" s="107"/>
      <c r="FT593" s="107"/>
      <c r="FU593" s="107"/>
      <c r="FV593" s="107"/>
      <c r="FW593" s="107"/>
      <c r="FX593" s="107"/>
      <c r="FY593" s="107"/>
      <c r="FZ593" s="107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</row>
    <row r="594" spans="1:219" x14ac:dyDescent="0.25">
      <c r="A594" s="107"/>
      <c r="B594" s="107"/>
      <c r="C594" s="107"/>
      <c r="D594" s="107"/>
      <c r="E594" s="107"/>
      <c r="F594" s="107"/>
      <c r="G594" s="107"/>
      <c r="H594" s="107"/>
      <c r="I594" s="308"/>
      <c r="J594" s="308"/>
      <c r="K594" s="308"/>
      <c r="L594" s="308"/>
      <c r="M594" s="308"/>
      <c r="N594" s="308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364"/>
      <c r="BR594" s="364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  <c r="EZ594" s="107"/>
      <c r="FA594" s="107"/>
      <c r="FB594" s="107"/>
      <c r="FC594" s="107"/>
      <c r="FD594" s="107"/>
      <c r="FE594" s="107"/>
      <c r="FF594" s="107"/>
      <c r="FG594" s="107"/>
      <c r="FH594" s="107"/>
      <c r="FI594" s="107"/>
      <c r="FJ594" s="107"/>
      <c r="FK594" s="107"/>
      <c r="FL594" s="107"/>
      <c r="FM594" s="107"/>
      <c r="FN594" s="107"/>
      <c r="FO594" s="107"/>
      <c r="FP594" s="107"/>
      <c r="FQ594" s="107"/>
      <c r="FR594" s="107"/>
      <c r="FS594" s="107"/>
      <c r="FT594" s="107"/>
      <c r="FU594" s="107"/>
      <c r="FV594" s="107"/>
      <c r="FW594" s="107"/>
      <c r="FX594" s="107"/>
      <c r="FY594" s="107"/>
      <c r="FZ594" s="107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</row>
    <row r="595" spans="1:219" x14ac:dyDescent="0.25">
      <c r="A595" s="107"/>
      <c r="B595" s="107"/>
      <c r="C595" s="107"/>
      <c r="D595" s="107"/>
      <c r="E595" s="107"/>
      <c r="F595" s="107"/>
      <c r="G595" s="107"/>
      <c r="H595" s="107"/>
      <c r="I595" s="308"/>
      <c r="J595" s="308"/>
      <c r="K595" s="308"/>
      <c r="L595" s="308"/>
      <c r="M595" s="308"/>
      <c r="N595" s="308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364"/>
      <c r="BR595" s="364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  <c r="EZ595" s="107"/>
      <c r="FA595" s="107"/>
      <c r="FB595" s="107"/>
      <c r="FC595" s="107"/>
      <c r="FD595" s="107"/>
      <c r="FE595" s="107"/>
      <c r="FF595" s="107"/>
      <c r="FG595" s="107"/>
      <c r="FH595" s="107"/>
      <c r="FI595" s="107"/>
      <c r="FJ595" s="107"/>
      <c r="FK595" s="107"/>
      <c r="FL595" s="107"/>
      <c r="FM595" s="107"/>
      <c r="FN595" s="107"/>
      <c r="FO595" s="107"/>
      <c r="FP595" s="107"/>
      <c r="FQ595" s="107"/>
      <c r="FR595" s="107"/>
      <c r="FS595" s="107"/>
      <c r="FT595" s="107"/>
      <c r="FU595" s="107"/>
      <c r="FV595" s="107"/>
      <c r="FW595" s="107"/>
      <c r="FX595" s="107"/>
      <c r="FY595" s="107"/>
      <c r="FZ595" s="107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</row>
    <row r="596" spans="1:219" x14ac:dyDescent="0.25">
      <c r="A596" s="107"/>
      <c r="B596" s="107"/>
      <c r="C596" s="107"/>
      <c r="D596" s="107"/>
      <c r="E596" s="107"/>
      <c r="F596" s="107"/>
      <c r="G596" s="107"/>
      <c r="H596" s="107"/>
      <c r="I596" s="308"/>
      <c r="J596" s="308"/>
      <c r="K596" s="308"/>
      <c r="L596" s="308"/>
      <c r="M596" s="308"/>
      <c r="N596" s="308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364"/>
      <c r="BR596" s="364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7"/>
      <c r="FA596" s="107"/>
      <c r="FB596" s="107"/>
      <c r="FC596" s="107"/>
      <c r="FD596" s="107"/>
      <c r="FE596" s="107"/>
      <c r="FF596" s="107"/>
      <c r="FG596" s="107"/>
      <c r="FH596" s="107"/>
      <c r="FI596" s="107"/>
      <c r="FJ596" s="107"/>
      <c r="FK596" s="107"/>
      <c r="FL596" s="107"/>
      <c r="FM596" s="107"/>
      <c r="FN596" s="107"/>
      <c r="FO596" s="107"/>
      <c r="FP596" s="107"/>
      <c r="FQ596" s="107"/>
      <c r="FR596" s="107"/>
      <c r="FS596" s="107"/>
      <c r="FT596" s="107"/>
      <c r="FU596" s="107"/>
      <c r="FV596" s="107"/>
      <c r="FW596" s="107"/>
      <c r="FX596" s="107"/>
      <c r="FY596" s="107"/>
      <c r="FZ596" s="107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</row>
    <row r="597" spans="1:219" x14ac:dyDescent="0.25">
      <c r="A597" s="107"/>
      <c r="B597" s="107"/>
      <c r="C597" s="107"/>
      <c r="D597" s="107"/>
      <c r="E597" s="107"/>
      <c r="F597" s="107"/>
      <c r="G597" s="107"/>
      <c r="H597" s="107"/>
      <c r="I597" s="308"/>
      <c r="J597" s="308"/>
      <c r="K597" s="308"/>
      <c r="L597" s="308"/>
      <c r="M597" s="308"/>
      <c r="N597" s="308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364"/>
      <c r="BR597" s="364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  <c r="EZ597" s="107"/>
      <c r="FA597" s="107"/>
      <c r="FB597" s="107"/>
      <c r="FC597" s="107"/>
      <c r="FD597" s="107"/>
      <c r="FE597" s="107"/>
      <c r="FF597" s="107"/>
      <c r="FG597" s="107"/>
      <c r="FH597" s="107"/>
      <c r="FI597" s="107"/>
      <c r="FJ597" s="107"/>
      <c r="FK597" s="107"/>
      <c r="FL597" s="107"/>
      <c r="FM597" s="107"/>
      <c r="FN597" s="107"/>
      <c r="FO597" s="107"/>
      <c r="FP597" s="107"/>
      <c r="FQ597" s="107"/>
      <c r="FR597" s="107"/>
      <c r="FS597" s="107"/>
      <c r="FT597" s="107"/>
      <c r="FU597" s="107"/>
      <c r="FV597" s="107"/>
      <c r="FW597" s="107"/>
      <c r="FX597" s="107"/>
      <c r="FY597" s="107"/>
      <c r="FZ597" s="107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</row>
    <row r="598" spans="1:219" x14ac:dyDescent="0.25">
      <c r="A598" s="107"/>
      <c r="B598" s="107"/>
      <c r="C598" s="107"/>
      <c r="D598" s="107"/>
      <c r="E598" s="107"/>
      <c r="F598" s="107"/>
      <c r="G598" s="107"/>
      <c r="H598" s="107"/>
      <c r="I598" s="308"/>
      <c r="J598" s="308"/>
      <c r="K598" s="308"/>
      <c r="L598" s="308"/>
      <c r="M598" s="308"/>
      <c r="N598" s="308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364"/>
      <c r="BR598" s="364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  <c r="EZ598" s="107"/>
      <c r="FA598" s="107"/>
      <c r="FB598" s="107"/>
      <c r="FC598" s="107"/>
      <c r="FD598" s="107"/>
      <c r="FE598" s="107"/>
      <c r="FF598" s="107"/>
      <c r="FG598" s="107"/>
      <c r="FH598" s="107"/>
      <c r="FI598" s="107"/>
      <c r="FJ598" s="107"/>
      <c r="FK598" s="107"/>
      <c r="FL598" s="107"/>
      <c r="FM598" s="107"/>
      <c r="FN598" s="107"/>
      <c r="FO598" s="107"/>
      <c r="FP598" s="107"/>
      <c r="FQ598" s="107"/>
      <c r="FR598" s="107"/>
      <c r="FS598" s="107"/>
      <c r="FT598" s="107"/>
      <c r="FU598" s="107"/>
      <c r="FV598" s="107"/>
      <c r="FW598" s="107"/>
      <c r="FX598" s="107"/>
      <c r="FY598" s="107"/>
      <c r="FZ598" s="107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</row>
    <row r="599" spans="1:219" x14ac:dyDescent="0.25">
      <c r="A599" s="107"/>
      <c r="B599" s="107"/>
      <c r="C599" s="107"/>
      <c r="D599" s="107"/>
      <c r="E599" s="107"/>
      <c r="F599" s="107"/>
      <c r="G599" s="107"/>
      <c r="H599" s="107"/>
      <c r="I599" s="308"/>
      <c r="J599" s="308"/>
      <c r="K599" s="308"/>
      <c r="L599" s="308"/>
      <c r="M599" s="308"/>
      <c r="N599" s="308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364"/>
      <c r="BR599" s="364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  <c r="EZ599" s="107"/>
      <c r="FA599" s="107"/>
      <c r="FB599" s="107"/>
      <c r="FC599" s="107"/>
      <c r="FD599" s="107"/>
      <c r="FE599" s="107"/>
      <c r="FF599" s="107"/>
      <c r="FG599" s="107"/>
      <c r="FH599" s="107"/>
      <c r="FI599" s="107"/>
      <c r="FJ599" s="107"/>
      <c r="FK599" s="107"/>
      <c r="FL599" s="107"/>
      <c r="FM599" s="107"/>
      <c r="FN599" s="107"/>
      <c r="FO599" s="107"/>
      <c r="FP599" s="107"/>
      <c r="FQ599" s="107"/>
      <c r="FR599" s="107"/>
      <c r="FS599" s="107"/>
      <c r="FT599" s="107"/>
      <c r="FU599" s="107"/>
      <c r="FV599" s="107"/>
      <c r="FW599" s="107"/>
      <c r="FX599" s="107"/>
      <c r="FY599" s="107"/>
      <c r="FZ599" s="107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</row>
    <row r="600" spans="1:219" x14ac:dyDescent="0.25">
      <c r="A600" s="107"/>
      <c r="B600" s="107"/>
      <c r="C600" s="107"/>
      <c r="D600" s="107"/>
      <c r="E600" s="107"/>
      <c r="F600" s="107"/>
      <c r="G600" s="107"/>
      <c r="H600" s="107"/>
      <c r="I600" s="308"/>
      <c r="J600" s="308"/>
      <c r="K600" s="308"/>
      <c r="L600" s="308"/>
      <c r="M600" s="308"/>
      <c r="N600" s="308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364"/>
      <c r="BR600" s="364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7"/>
      <c r="FA600" s="107"/>
      <c r="FB600" s="107"/>
      <c r="FC600" s="107"/>
      <c r="FD600" s="107"/>
      <c r="FE600" s="107"/>
      <c r="FF600" s="107"/>
      <c r="FG600" s="107"/>
      <c r="FH600" s="107"/>
      <c r="FI600" s="107"/>
      <c r="FJ600" s="107"/>
      <c r="FK600" s="107"/>
      <c r="FL600" s="107"/>
      <c r="FM600" s="107"/>
      <c r="FN600" s="107"/>
      <c r="FO600" s="107"/>
      <c r="FP600" s="107"/>
      <c r="FQ600" s="107"/>
      <c r="FR600" s="107"/>
      <c r="FS600" s="107"/>
      <c r="FT600" s="107"/>
      <c r="FU600" s="107"/>
      <c r="FV600" s="107"/>
      <c r="FW600" s="107"/>
      <c r="FX600" s="107"/>
      <c r="FY600" s="107"/>
      <c r="FZ600" s="107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</row>
    <row r="601" spans="1:219" x14ac:dyDescent="0.25">
      <c r="A601" s="107"/>
      <c r="B601" s="107"/>
      <c r="C601" s="107"/>
      <c r="D601" s="107"/>
      <c r="E601" s="107"/>
      <c r="F601" s="107"/>
      <c r="G601" s="107"/>
      <c r="H601" s="107"/>
      <c r="I601" s="308"/>
      <c r="J601" s="308"/>
      <c r="K601" s="308"/>
      <c r="L601" s="308"/>
      <c r="M601" s="308"/>
      <c r="N601" s="308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364"/>
      <c r="BR601" s="364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  <c r="EZ601" s="107"/>
      <c r="FA601" s="107"/>
      <c r="FB601" s="107"/>
      <c r="FC601" s="107"/>
      <c r="FD601" s="107"/>
      <c r="FE601" s="107"/>
      <c r="FF601" s="107"/>
      <c r="FG601" s="107"/>
      <c r="FH601" s="107"/>
      <c r="FI601" s="107"/>
      <c r="FJ601" s="107"/>
      <c r="FK601" s="107"/>
      <c r="FL601" s="107"/>
      <c r="FM601" s="107"/>
      <c r="FN601" s="107"/>
      <c r="FO601" s="107"/>
      <c r="FP601" s="107"/>
      <c r="FQ601" s="107"/>
      <c r="FR601" s="107"/>
      <c r="FS601" s="107"/>
      <c r="FT601" s="107"/>
      <c r="FU601" s="107"/>
      <c r="FV601" s="107"/>
      <c r="FW601" s="107"/>
      <c r="FX601" s="107"/>
      <c r="FY601" s="107"/>
      <c r="FZ601" s="107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</row>
    <row r="602" spans="1:219" x14ac:dyDescent="0.25">
      <c r="A602" s="107"/>
      <c r="B602" s="107"/>
      <c r="C602" s="107"/>
      <c r="D602" s="107"/>
      <c r="E602" s="107"/>
      <c r="F602" s="107"/>
      <c r="G602" s="107"/>
      <c r="H602" s="107"/>
      <c r="I602" s="308"/>
      <c r="J602" s="308"/>
      <c r="K602" s="308"/>
      <c r="L602" s="308"/>
      <c r="M602" s="308"/>
      <c r="N602" s="308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364"/>
      <c r="BR602" s="364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  <c r="EZ602" s="107"/>
      <c r="FA602" s="107"/>
      <c r="FB602" s="107"/>
      <c r="FC602" s="107"/>
      <c r="FD602" s="107"/>
      <c r="FE602" s="107"/>
      <c r="FF602" s="107"/>
      <c r="FG602" s="107"/>
      <c r="FH602" s="107"/>
      <c r="FI602" s="107"/>
      <c r="FJ602" s="107"/>
      <c r="FK602" s="107"/>
      <c r="FL602" s="107"/>
      <c r="FM602" s="107"/>
      <c r="FN602" s="107"/>
      <c r="FO602" s="107"/>
      <c r="FP602" s="107"/>
      <c r="FQ602" s="107"/>
      <c r="FR602" s="107"/>
      <c r="FS602" s="107"/>
      <c r="FT602" s="107"/>
      <c r="FU602" s="107"/>
      <c r="FV602" s="107"/>
      <c r="FW602" s="107"/>
      <c r="FX602" s="107"/>
      <c r="FY602" s="107"/>
      <c r="FZ602" s="107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</row>
    <row r="603" spans="1:219" x14ac:dyDescent="0.25">
      <c r="A603" s="107"/>
      <c r="B603" s="107"/>
      <c r="C603" s="107"/>
      <c r="D603" s="107"/>
      <c r="E603" s="107"/>
      <c r="F603" s="107"/>
      <c r="G603" s="107"/>
      <c r="H603" s="107"/>
      <c r="I603" s="308"/>
      <c r="J603" s="308"/>
      <c r="K603" s="308"/>
      <c r="L603" s="308"/>
      <c r="M603" s="308"/>
      <c r="N603" s="308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364"/>
      <c r="BR603" s="364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  <c r="EZ603" s="107"/>
      <c r="FA603" s="107"/>
      <c r="FB603" s="107"/>
      <c r="FC603" s="107"/>
      <c r="FD603" s="107"/>
      <c r="FE603" s="107"/>
      <c r="FF603" s="107"/>
      <c r="FG603" s="107"/>
      <c r="FH603" s="107"/>
      <c r="FI603" s="107"/>
      <c r="FJ603" s="107"/>
      <c r="FK603" s="107"/>
      <c r="FL603" s="107"/>
      <c r="FM603" s="107"/>
      <c r="FN603" s="107"/>
      <c r="FO603" s="107"/>
      <c r="FP603" s="107"/>
      <c r="FQ603" s="107"/>
      <c r="FR603" s="107"/>
      <c r="FS603" s="107"/>
      <c r="FT603" s="107"/>
      <c r="FU603" s="107"/>
      <c r="FV603" s="107"/>
      <c r="FW603" s="107"/>
      <c r="FX603" s="107"/>
      <c r="FY603" s="107"/>
      <c r="FZ603" s="107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</row>
    <row r="604" spans="1:219" x14ac:dyDescent="0.25">
      <c r="A604" s="107"/>
      <c r="B604" s="107"/>
      <c r="C604" s="107"/>
      <c r="D604" s="107"/>
      <c r="E604" s="107"/>
      <c r="F604" s="107"/>
      <c r="G604" s="107"/>
      <c r="H604" s="107"/>
      <c r="I604" s="308"/>
      <c r="J604" s="308"/>
      <c r="K604" s="308"/>
      <c r="L604" s="308"/>
      <c r="M604" s="308"/>
      <c r="N604" s="308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364"/>
      <c r="BR604" s="364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7"/>
      <c r="FA604" s="107"/>
      <c r="FB604" s="107"/>
      <c r="FC604" s="107"/>
      <c r="FD604" s="107"/>
      <c r="FE604" s="107"/>
      <c r="FF604" s="107"/>
      <c r="FG604" s="107"/>
      <c r="FH604" s="107"/>
      <c r="FI604" s="107"/>
      <c r="FJ604" s="107"/>
      <c r="FK604" s="107"/>
      <c r="FL604" s="107"/>
      <c r="FM604" s="107"/>
      <c r="FN604" s="107"/>
      <c r="FO604" s="107"/>
      <c r="FP604" s="107"/>
      <c r="FQ604" s="107"/>
      <c r="FR604" s="107"/>
      <c r="FS604" s="107"/>
      <c r="FT604" s="107"/>
      <c r="FU604" s="107"/>
      <c r="FV604" s="107"/>
      <c r="FW604" s="107"/>
      <c r="FX604" s="107"/>
      <c r="FY604" s="107"/>
      <c r="FZ604" s="107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</row>
    <row r="605" spans="1:219" x14ac:dyDescent="0.25">
      <c r="A605" s="107"/>
      <c r="B605" s="107"/>
      <c r="C605" s="107"/>
      <c r="D605" s="107"/>
      <c r="E605" s="107"/>
      <c r="F605" s="107"/>
      <c r="G605" s="107"/>
      <c r="H605" s="107"/>
      <c r="I605" s="308"/>
      <c r="J605" s="308"/>
      <c r="K605" s="308"/>
      <c r="L605" s="308"/>
      <c r="M605" s="308"/>
      <c r="N605" s="308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364"/>
      <c r="BR605" s="364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  <c r="EZ605" s="107"/>
      <c r="FA605" s="107"/>
      <c r="FB605" s="107"/>
      <c r="FC605" s="107"/>
      <c r="FD605" s="107"/>
      <c r="FE605" s="107"/>
      <c r="FF605" s="107"/>
      <c r="FG605" s="107"/>
      <c r="FH605" s="107"/>
      <c r="FI605" s="107"/>
      <c r="FJ605" s="107"/>
      <c r="FK605" s="107"/>
      <c r="FL605" s="107"/>
      <c r="FM605" s="107"/>
      <c r="FN605" s="107"/>
      <c r="FO605" s="107"/>
      <c r="FP605" s="107"/>
      <c r="FQ605" s="107"/>
      <c r="FR605" s="107"/>
      <c r="FS605" s="107"/>
      <c r="FT605" s="107"/>
      <c r="FU605" s="107"/>
      <c r="FV605" s="107"/>
      <c r="FW605" s="107"/>
      <c r="FX605" s="107"/>
      <c r="FY605" s="107"/>
      <c r="FZ605" s="107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</row>
    <row r="606" spans="1:219" x14ac:dyDescent="0.25">
      <c r="A606" s="107"/>
      <c r="B606" s="107"/>
      <c r="C606" s="107"/>
      <c r="D606" s="107"/>
      <c r="E606" s="107"/>
      <c r="F606" s="107"/>
      <c r="G606" s="107"/>
      <c r="H606" s="107"/>
      <c r="I606" s="308"/>
      <c r="J606" s="308"/>
      <c r="K606" s="308"/>
      <c r="L606" s="308"/>
      <c r="M606" s="308"/>
      <c r="N606" s="308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364"/>
      <c r="BR606" s="364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  <c r="EZ606" s="107"/>
      <c r="FA606" s="107"/>
      <c r="FB606" s="107"/>
      <c r="FC606" s="107"/>
      <c r="FD606" s="107"/>
      <c r="FE606" s="107"/>
      <c r="FF606" s="107"/>
      <c r="FG606" s="107"/>
      <c r="FH606" s="107"/>
      <c r="FI606" s="107"/>
      <c r="FJ606" s="107"/>
      <c r="FK606" s="107"/>
      <c r="FL606" s="107"/>
      <c r="FM606" s="107"/>
      <c r="FN606" s="107"/>
      <c r="FO606" s="107"/>
      <c r="FP606" s="107"/>
      <c r="FQ606" s="107"/>
      <c r="FR606" s="107"/>
      <c r="FS606" s="107"/>
      <c r="FT606" s="107"/>
      <c r="FU606" s="107"/>
      <c r="FV606" s="107"/>
      <c r="FW606" s="107"/>
      <c r="FX606" s="107"/>
      <c r="FY606" s="107"/>
      <c r="FZ606" s="107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</row>
    <row r="607" spans="1:219" x14ac:dyDescent="0.25">
      <c r="A607" s="107"/>
      <c r="B607" s="107"/>
      <c r="C607" s="107"/>
      <c r="D607" s="107"/>
      <c r="E607" s="107"/>
      <c r="F607" s="107"/>
      <c r="G607" s="107"/>
      <c r="H607" s="107"/>
      <c r="I607" s="308"/>
      <c r="J607" s="308"/>
      <c r="K607" s="308"/>
      <c r="L607" s="308"/>
      <c r="M607" s="308"/>
      <c r="N607" s="308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364"/>
      <c r="BR607" s="364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  <c r="EZ607" s="107"/>
      <c r="FA607" s="107"/>
      <c r="FB607" s="107"/>
      <c r="FC607" s="107"/>
      <c r="FD607" s="107"/>
      <c r="FE607" s="107"/>
      <c r="FF607" s="107"/>
      <c r="FG607" s="107"/>
      <c r="FH607" s="107"/>
      <c r="FI607" s="107"/>
      <c r="FJ607" s="107"/>
      <c r="FK607" s="107"/>
      <c r="FL607" s="107"/>
      <c r="FM607" s="107"/>
      <c r="FN607" s="107"/>
      <c r="FO607" s="107"/>
      <c r="FP607" s="107"/>
      <c r="FQ607" s="107"/>
      <c r="FR607" s="107"/>
      <c r="FS607" s="107"/>
      <c r="FT607" s="107"/>
      <c r="FU607" s="107"/>
      <c r="FV607" s="107"/>
      <c r="FW607" s="107"/>
      <c r="FX607" s="107"/>
      <c r="FY607" s="107"/>
      <c r="FZ607" s="107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</row>
    <row r="608" spans="1:219" x14ac:dyDescent="0.25">
      <c r="A608" s="107"/>
      <c r="B608" s="107"/>
      <c r="C608" s="107"/>
      <c r="D608" s="107"/>
      <c r="E608" s="107"/>
      <c r="F608" s="107"/>
      <c r="G608" s="107"/>
      <c r="H608" s="107"/>
      <c r="I608" s="308"/>
      <c r="J608" s="308"/>
      <c r="K608" s="308"/>
      <c r="L608" s="308"/>
      <c r="M608" s="308"/>
      <c r="N608" s="308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364"/>
      <c r="BR608" s="364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7"/>
      <c r="FA608" s="107"/>
      <c r="FB608" s="107"/>
      <c r="FC608" s="107"/>
      <c r="FD608" s="107"/>
      <c r="FE608" s="107"/>
      <c r="FF608" s="107"/>
      <c r="FG608" s="107"/>
      <c r="FH608" s="107"/>
      <c r="FI608" s="107"/>
      <c r="FJ608" s="107"/>
      <c r="FK608" s="107"/>
      <c r="FL608" s="107"/>
      <c r="FM608" s="107"/>
      <c r="FN608" s="107"/>
      <c r="FO608" s="107"/>
      <c r="FP608" s="107"/>
      <c r="FQ608" s="107"/>
      <c r="FR608" s="107"/>
      <c r="FS608" s="107"/>
      <c r="FT608" s="107"/>
      <c r="FU608" s="107"/>
      <c r="FV608" s="107"/>
      <c r="FW608" s="107"/>
      <c r="FX608" s="107"/>
      <c r="FY608" s="107"/>
      <c r="FZ608" s="107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</row>
    <row r="609" spans="1:219" x14ac:dyDescent="0.25">
      <c r="A609" s="107"/>
      <c r="B609" s="107"/>
      <c r="C609" s="107"/>
      <c r="D609" s="107"/>
      <c r="E609" s="107"/>
      <c r="F609" s="107"/>
      <c r="G609" s="107"/>
      <c r="H609" s="107"/>
      <c r="I609" s="308"/>
      <c r="J609" s="308"/>
      <c r="K609" s="308"/>
      <c r="L609" s="308"/>
      <c r="M609" s="308"/>
      <c r="N609" s="308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364"/>
      <c r="BR609" s="364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  <c r="EZ609" s="107"/>
      <c r="FA609" s="107"/>
      <c r="FB609" s="107"/>
      <c r="FC609" s="107"/>
      <c r="FD609" s="107"/>
      <c r="FE609" s="107"/>
      <c r="FF609" s="107"/>
      <c r="FG609" s="107"/>
      <c r="FH609" s="107"/>
      <c r="FI609" s="107"/>
      <c r="FJ609" s="107"/>
      <c r="FK609" s="107"/>
      <c r="FL609" s="107"/>
      <c r="FM609" s="107"/>
      <c r="FN609" s="107"/>
      <c r="FO609" s="107"/>
      <c r="FP609" s="107"/>
      <c r="FQ609" s="107"/>
      <c r="FR609" s="107"/>
      <c r="FS609" s="107"/>
      <c r="FT609" s="107"/>
      <c r="FU609" s="107"/>
      <c r="FV609" s="107"/>
      <c r="FW609" s="107"/>
      <c r="FX609" s="107"/>
      <c r="FY609" s="107"/>
      <c r="FZ609" s="107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</row>
    <row r="610" spans="1:219" x14ac:dyDescent="0.25">
      <c r="A610" s="107"/>
      <c r="B610" s="107"/>
      <c r="C610" s="107"/>
      <c r="D610" s="107"/>
      <c r="E610" s="107"/>
      <c r="F610" s="107"/>
      <c r="G610" s="107"/>
      <c r="H610" s="107"/>
      <c r="I610" s="308"/>
      <c r="J610" s="308"/>
      <c r="K610" s="308"/>
      <c r="L610" s="308"/>
      <c r="M610" s="308"/>
      <c r="N610" s="308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364"/>
      <c r="BR610" s="364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  <c r="EZ610" s="107"/>
      <c r="FA610" s="107"/>
      <c r="FB610" s="107"/>
      <c r="FC610" s="107"/>
      <c r="FD610" s="107"/>
      <c r="FE610" s="107"/>
      <c r="FF610" s="107"/>
      <c r="FG610" s="107"/>
      <c r="FH610" s="107"/>
      <c r="FI610" s="107"/>
      <c r="FJ610" s="107"/>
      <c r="FK610" s="107"/>
      <c r="FL610" s="107"/>
      <c r="FM610" s="107"/>
      <c r="FN610" s="107"/>
      <c r="FO610" s="107"/>
      <c r="FP610" s="107"/>
      <c r="FQ610" s="107"/>
      <c r="FR610" s="107"/>
      <c r="FS610" s="107"/>
      <c r="FT610" s="107"/>
      <c r="FU610" s="107"/>
      <c r="FV610" s="107"/>
      <c r="FW610" s="107"/>
      <c r="FX610" s="107"/>
      <c r="FY610" s="107"/>
      <c r="FZ610" s="107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</row>
    <row r="611" spans="1:219" x14ac:dyDescent="0.25">
      <c r="A611" s="107"/>
      <c r="B611" s="107"/>
      <c r="C611" s="107"/>
      <c r="D611" s="107"/>
      <c r="E611" s="107"/>
      <c r="F611" s="107"/>
      <c r="G611" s="107"/>
      <c r="H611" s="107"/>
      <c r="I611" s="308"/>
      <c r="J611" s="308"/>
      <c r="K611" s="308"/>
      <c r="L611" s="308"/>
      <c r="M611" s="308"/>
      <c r="N611" s="308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364"/>
      <c r="BR611" s="364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  <c r="EZ611" s="107"/>
      <c r="FA611" s="107"/>
      <c r="FB611" s="107"/>
      <c r="FC611" s="107"/>
      <c r="FD611" s="107"/>
      <c r="FE611" s="107"/>
      <c r="FF611" s="107"/>
      <c r="FG611" s="107"/>
      <c r="FH611" s="107"/>
      <c r="FI611" s="107"/>
      <c r="FJ611" s="107"/>
      <c r="FK611" s="107"/>
      <c r="FL611" s="107"/>
      <c r="FM611" s="107"/>
      <c r="FN611" s="107"/>
      <c r="FO611" s="107"/>
      <c r="FP611" s="107"/>
      <c r="FQ611" s="107"/>
      <c r="FR611" s="107"/>
      <c r="FS611" s="107"/>
      <c r="FT611" s="107"/>
      <c r="FU611" s="107"/>
      <c r="FV611" s="107"/>
      <c r="FW611" s="107"/>
      <c r="FX611" s="107"/>
      <c r="FY611" s="107"/>
      <c r="FZ611" s="107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</row>
    <row r="612" spans="1:219" x14ac:dyDescent="0.25">
      <c r="A612" s="107"/>
      <c r="B612" s="107"/>
      <c r="C612" s="107"/>
      <c r="D612" s="107"/>
      <c r="E612" s="107"/>
      <c r="F612" s="107"/>
      <c r="G612" s="107"/>
      <c r="H612" s="107"/>
      <c r="I612" s="308"/>
      <c r="J612" s="308"/>
      <c r="K612" s="308"/>
      <c r="L612" s="308"/>
      <c r="M612" s="308"/>
      <c r="N612" s="308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364"/>
      <c r="BR612" s="364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7"/>
      <c r="FA612" s="107"/>
      <c r="FB612" s="107"/>
      <c r="FC612" s="107"/>
      <c r="FD612" s="107"/>
      <c r="FE612" s="107"/>
      <c r="FF612" s="107"/>
      <c r="FG612" s="107"/>
      <c r="FH612" s="107"/>
      <c r="FI612" s="107"/>
      <c r="FJ612" s="107"/>
      <c r="FK612" s="107"/>
      <c r="FL612" s="107"/>
      <c r="FM612" s="107"/>
      <c r="FN612" s="107"/>
      <c r="FO612" s="107"/>
      <c r="FP612" s="107"/>
      <c r="FQ612" s="107"/>
      <c r="FR612" s="107"/>
      <c r="FS612" s="107"/>
      <c r="FT612" s="107"/>
      <c r="FU612" s="107"/>
      <c r="FV612" s="107"/>
      <c r="FW612" s="107"/>
      <c r="FX612" s="107"/>
      <c r="FY612" s="107"/>
      <c r="FZ612" s="107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</row>
    <row r="613" spans="1:219" x14ac:dyDescent="0.25">
      <c r="A613" s="107"/>
      <c r="B613" s="107"/>
      <c r="C613" s="107"/>
      <c r="D613" s="107"/>
      <c r="E613" s="107"/>
      <c r="F613" s="107"/>
      <c r="G613" s="107"/>
      <c r="H613" s="107"/>
      <c r="I613" s="308"/>
      <c r="J613" s="308"/>
      <c r="K613" s="308"/>
      <c r="L613" s="308"/>
      <c r="M613" s="308"/>
      <c r="N613" s="308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364"/>
      <c r="BR613" s="364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  <c r="EZ613" s="107"/>
      <c r="FA613" s="107"/>
      <c r="FB613" s="107"/>
      <c r="FC613" s="107"/>
      <c r="FD613" s="107"/>
      <c r="FE613" s="107"/>
      <c r="FF613" s="107"/>
      <c r="FG613" s="107"/>
      <c r="FH613" s="107"/>
      <c r="FI613" s="107"/>
      <c r="FJ613" s="107"/>
      <c r="FK613" s="107"/>
      <c r="FL613" s="107"/>
      <c r="FM613" s="107"/>
      <c r="FN613" s="107"/>
      <c r="FO613" s="107"/>
      <c r="FP613" s="107"/>
      <c r="FQ613" s="107"/>
      <c r="FR613" s="107"/>
      <c r="FS613" s="107"/>
      <c r="FT613" s="107"/>
      <c r="FU613" s="107"/>
      <c r="FV613" s="107"/>
      <c r="FW613" s="107"/>
      <c r="FX613" s="107"/>
      <c r="FY613" s="107"/>
      <c r="FZ613" s="107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</row>
    <row r="614" spans="1:219" x14ac:dyDescent="0.25">
      <c r="A614" s="107"/>
      <c r="B614" s="107"/>
      <c r="C614" s="107"/>
      <c r="D614" s="107"/>
      <c r="E614" s="107"/>
      <c r="F614" s="107"/>
      <c r="G614" s="107"/>
      <c r="H614" s="107"/>
      <c r="I614" s="308"/>
      <c r="J614" s="308"/>
      <c r="K614" s="308"/>
      <c r="L614" s="308"/>
      <c r="M614" s="308"/>
      <c r="N614" s="308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364"/>
      <c r="BR614" s="364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  <c r="EZ614" s="107"/>
      <c r="FA614" s="107"/>
      <c r="FB614" s="107"/>
      <c r="FC614" s="107"/>
      <c r="FD614" s="107"/>
      <c r="FE614" s="107"/>
      <c r="FF614" s="107"/>
      <c r="FG614" s="107"/>
      <c r="FH614" s="107"/>
      <c r="FI614" s="107"/>
      <c r="FJ614" s="107"/>
      <c r="FK614" s="107"/>
      <c r="FL614" s="107"/>
      <c r="FM614" s="107"/>
      <c r="FN614" s="107"/>
      <c r="FO614" s="107"/>
      <c r="FP614" s="107"/>
      <c r="FQ614" s="107"/>
      <c r="FR614" s="107"/>
      <c r="FS614" s="107"/>
      <c r="FT614" s="107"/>
      <c r="FU614" s="107"/>
      <c r="FV614" s="107"/>
      <c r="FW614" s="107"/>
      <c r="FX614" s="107"/>
      <c r="FY614" s="107"/>
      <c r="FZ614" s="107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</row>
    <row r="615" spans="1:219" x14ac:dyDescent="0.25">
      <c r="A615" s="107"/>
      <c r="B615" s="107"/>
      <c r="C615" s="107"/>
      <c r="D615" s="107"/>
      <c r="E615" s="107"/>
      <c r="F615" s="107"/>
      <c r="G615" s="107"/>
      <c r="H615" s="107"/>
      <c r="I615" s="308"/>
      <c r="J615" s="308"/>
      <c r="K615" s="308"/>
      <c r="L615" s="308"/>
      <c r="M615" s="308"/>
      <c r="N615" s="308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364"/>
      <c r="BR615" s="364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  <c r="EZ615" s="107"/>
      <c r="FA615" s="107"/>
      <c r="FB615" s="107"/>
      <c r="FC615" s="107"/>
      <c r="FD615" s="107"/>
      <c r="FE615" s="107"/>
      <c r="FF615" s="107"/>
      <c r="FG615" s="107"/>
      <c r="FH615" s="107"/>
      <c r="FI615" s="107"/>
      <c r="FJ615" s="107"/>
      <c r="FK615" s="107"/>
      <c r="FL615" s="107"/>
      <c r="FM615" s="107"/>
      <c r="FN615" s="107"/>
      <c r="FO615" s="107"/>
      <c r="FP615" s="107"/>
      <c r="FQ615" s="107"/>
      <c r="FR615" s="107"/>
      <c r="FS615" s="107"/>
      <c r="FT615" s="107"/>
      <c r="FU615" s="107"/>
      <c r="FV615" s="107"/>
      <c r="FW615" s="107"/>
      <c r="FX615" s="107"/>
      <c r="FY615" s="107"/>
      <c r="FZ615" s="107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</row>
    <row r="616" spans="1:219" x14ac:dyDescent="0.25">
      <c r="A616" s="107"/>
      <c r="B616" s="107"/>
      <c r="C616" s="107"/>
      <c r="D616" s="107"/>
      <c r="E616" s="107"/>
      <c r="F616" s="107"/>
      <c r="G616" s="107"/>
      <c r="H616" s="107"/>
      <c r="I616" s="308"/>
      <c r="J616" s="308"/>
      <c r="K616" s="308"/>
      <c r="L616" s="308"/>
      <c r="M616" s="308"/>
      <c r="N616" s="308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364"/>
      <c r="BR616" s="364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7"/>
      <c r="FA616" s="107"/>
      <c r="FB616" s="107"/>
      <c r="FC616" s="107"/>
      <c r="FD616" s="107"/>
      <c r="FE616" s="107"/>
      <c r="FF616" s="107"/>
      <c r="FG616" s="107"/>
      <c r="FH616" s="107"/>
      <c r="FI616" s="107"/>
      <c r="FJ616" s="107"/>
      <c r="FK616" s="107"/>
      <c r="FL616" s="107"/>
      <c r="FM616" s="107"/>
      <c r="FN616" s="107"/>
      <c r="FO616" s="107"/>
      <c r="FP616" s="107"/>
      <c r="FQ616" s="107"/>
      <c r="FR616" s="107"/>
      <c r="FS616" s="107"/>
      <c r="FT616" s="107"/>
      <c r="FU616" s="107"/>
      <c r="FV616" s="107"/>
      <c r="FW616" s="107"/>
      <c r="FX616" s="107"/>
      <c r="FY616" s="107"/>
      <c r="FZ616" s="107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</row>
    <row r="617" spans="1:219" x14ac:dyDescent="0.25">
      <c r="A617" s="107"/>
      <c r="B617" s="107"/>
      <c r="C617" s="107"/>
      <c r="D617" s="107"/>
      <c r="E617" s="107"/>
      <c r="F617" s="107"/>
      <c r="G617" s="107"/>
      <c r="H617" s="107"/>
      <c r="I617" s="308"/>
      <c r="J617" s="308"/>
      <c r="K617" s="308"/>
      <c r="L617" s="308"/>
      <c r="M617" s="308"/>
      <c r="N617" s="308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364"/>
      <c r="BR617" s="364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  <c r="EZ617" s="107"/>
      <c r="FA617" s="107"/>
      <c r="FB617" s="107"/>
      <c r="FC617" s="107"/>
      <c r="FD617" s="107"/>
      <c r="FE617" s="107"/>
      <c r="FF617" s="107"/>
      <c r="FG617" s="107"/>
      <c r="FH617" s="107"/>
      <c r="FI617" s="107"/>
      <c r="FJ617" s="107"/>
      <c r="FK617" s="107"/>
      <c r="FL617" s="107"/>
      <c r="FM617" s="107"/>
      <c r="FN617" s="107"/>
      <c r="FO617" s="107"/>
      <c r="FP617" s="107"/>
      <c r="FQ617" s="107"/>
      <c r="FR617" s="107"/>
      <c r="FS617" s="107"/>
      <c r="FT617" s="107"/>
      <c r="FU617" s="107"/>
      <c r="FV617" s="107"/>
      <c r="FW617" s="107"/>
      <c r="FX617" s="107"/>
      <c r="FY617" s="107"/>
      <c r="FZ617" s="107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</row>
    <row r="618" spans="1:219" x14ac:dyDescent="0.25">
      <c r="A618" s="107"/>
      <c r="B618" s="107"/>
      <c r="C618" s="107"/>
      <c r="D618" s="107"/>
      <c r="E618" s="107"/>
      <c r="F618" s="107"/>
      <c r="G618" s="107"/>
      <c r="H618" s="107"/>
      <c r="I618" s="308"/>
      <c r="J618" s="308"/>
      <c r="K618" s="308"/>
      <c r="L618" s="308"/>
      <c r="M618" s="308"/>
      <c r="N618" s="308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364"/>
      <c r="BR618" s="364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  <c r="EZ618" s="107"/>
      <c r="FA618" s="107"/>
      <c r="FB618" s="107"/>
      <c r="FC618" s="107"/>
      <c r="FD618" s="107"/>
      <c r="FE618" s="107"/>
      <c r="FF618" s="107"/>
      <c r="FG618" s="107"/>
      <c r="FH618" s="107"/>
      <c r="FI618" s="107"/>
      <c r="FJ618" s="107"/>
      <c r="FK618" s="107"/>
      <c r="FL618" s="107"/>
      <c r="FM618" s="107"/>
      <c r="FN618" s="107"/>
      <c r="FO618" s="107"/>
      <c r="FP618" s="107"/>
      <c r="FQ618" s="107"/>
      <c r="FR618" s="107"/>
      <c r="FS618" s="107"/>
      <c r="FT618" s="107"/>
      <c r="FU618" s="107"/>
      <c r="FV618" s="107"/>
      <c r="FW618" s="107"/>
      <c r="FX618" s="107"/>
      <c r="FY618" s="107"/>
      <c r="FZ618" s="107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</row>
    <row r="619" spans="1:219" x14ac:dyDescent="0.25">
      <c r="A619" s="107"/>
      <c r="B619" s="107"/>
      <c r="C619" s="107"/>
      <c r="D619" s="107"/>
      <c r="E619" s="107"/>
      <c r="F619" s="107"/>
      <c r="G619" s="107"/>
      <c r="H619" s="107"/>
      <c r="I619" s="308"/>
      <c r="J619" s="308"/>
      <c r="K619" s="308"/>
      <c r="L619" s="308"/>
      <c r="M619" s="308"/>
      <c r="N619" s="308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364"/>
      <c r="BR619" s="364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  <c r="EZ619" s="107"/>
      <c r="FA619" s="107"/>
      <c r="FB619" s="107"/>
      <c r="FC619" s="107"/>
      <c r="FD619" s="107"/>
      <c r="FE619" s="107"/>
      <c r="FF619" s="107"/>
      <c r="FG619" s="107"/>
      <c r="FH619" s="107"/>
      <c r="FI619" s="107"/>
      <c r="FJ619" s="107"/>
      <c r="FK619" s="107"/>
      <c r="FL619" s="107"/>
      <c r="FM619" s="107"/>
      <c r="FN619" s="107"/>
      <c r="FO619" s="107"/>
      <c r="FP619" s="107"/>
      <c r="FQ619" s="107"/>
      <c r="FR619" s="107"/>
      <c r="FS619" s="107"/>
      <c r="FT619" s="107"/>
      <c r="FU619" s="107"/>
      <c r="FV619" s="107"/>
      <c r="FW619" s="107"/>
      <c r="FX619" s="107"/>
      <c r="FY619" s="107"/>
      <c r="FZ619" s="107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</row>
    <row r="620" spans="1:219" x14ac:dyDescent="0.25">
      <c r="A620" s="107"/>
      <c r="B620" s="107"/>
      <c r="C620" s="107"/>
      <c r="D620" s="107"/>
      <c r="E620" s="107"/>
      <c r="F620" s="107"/>
      <c r="G620" s="107"/>
      <c r="H620" s="107"/>
      <c r="I620" s="308"/>
      <c r="J620" s="308"/>
      <c r="K620" s="308"/>
      <c r="L620" s="308"/>
      <c r="M620" s="308"/>
      <c r="N620" s="308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364"/>
      <c r="BR620" s="364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7"/>
      <c r="FA620" s="107"/>
      <c r="FB620" s="107"/>
      <c r="FC620" s="107"/>
      <c r="FD620" s="107"/>
      <c r="FE620" s="107"/>
      <c r="FF620" s="107"/>
      <c r="FG620" s="107"/>
      <c r="FH620" s="107"/>
      <c r="FI620" s="107"/>
      <c r="FJ620" s="107"/>
      <c r="FK620" s="107"/>
      <c r="FL620" s="107"/>
      <c r="FM620" s="107"/>
      <c r="FN620" s="107"/>
      <c r="FO620" s="107"/>
      <c r="FP620" s="107"/>
      <c r="FQ620" s="107"/>
      <c r="FR620" s="107"/>
      <c r="FS620" s="107"/>
      <c r="FT620" s="107"/>
      <c r="FU620" s="107"/>
      <c r="FV620" s="107"/>
      <c r="FW620" s="107"/>
      <c r="FX620" s="107"/>
      <c r="FY620" s="107"/>
      <c r="FZ620" s="107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</row>
    <row r="621" spans="1:219" x14ac:dyDescent="0.25">
      <c r="A621" s="107"/>
      <c r="B621" s="107"/>
      <c r="C621" s="107"/>
      <c r="D621" s="107"/>
      <c r="E621" s="107"/>
      <c r="F621" s="107"/>
      <c r="G621" s="107"/>
      <c r="H621" s="107"/>
      <c r="I621" s="308"/>
      <c r="J621" s="308"/>
      <c r="K621" s="308"/>
      <c r="L621" s="308"/>
      <c r="M621" s="308"/>
      <c r="N621" s="308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364"/>
      <c r="BR621" s="364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  <c r="EZ621" s="107"/>
      <c r="FA621" s="107"/>
      <c r="FB621" s="107"/>
      <c r="FC621" s="107"/>
      <c r="FD621" s="107"/>
      <c r="FE621" s="107"/>
      <c r="FF621" s="107"/>
      <c r="FG621" s="107"/>
      <c r="FH621" s="107"/>
      <c r="FI621" s="107"/>
      <c r="FJ621" s="107"/>
      <c r="FK621" s="107"/>
      <c r="FL621" s="107"/>
      <c r="FM621" s="107"/>
      <c r="FN621" s="107"/>
      <c r="FO621" s="107"/>
      <c r="FP621" s="107"/>
      <c r="FQ621" s="107"/>
      <c r="FR621" s="107"/>
      <c r="FS621" s="107"/>
      <c r="FT621" s="107"/>
      <c r="FU621" s="107"/>
      <c r="FV621" s="107"/>
      <c r="FW621" s="107"/>
      <c r="FX621" s="107"/>
      <c r="FY621" s="107"/>
      <c r="FZ621" s="107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</row>
    <row r="622" spans="1:219" x14ac:dyDescent="0.25">
      <c r="A622" s="107"/>
      <c r="B622" s="107"/>
      <c r="C622" s="107"/>
      <c r="D622" s="107"/>
      <c r="E622" s="107"/>
      <c r="F622" s="107"/>
      <c r="G622" s="107"/>
      <c r="H622" s="107"/>
      <c r="I622" s="308"/>
      <c r="J622" s="308"/>
      <c r="K622" s="308"/>
      <c r="L622" s="308"/>
      <c r="M622" s="308"/>
      <c r="N622" s="308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364"/>
      <c r="BR622" s="364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  <c r="EZ622" s="107"/>
      <c r="FA622" s="107"/>
      <c r="FB622" s="107"/>
      <c r="FC622" s="107"/>
      <c r="FD622" s="107"/>
      <c r="FE622" s="107"/>
      <c r="FF622" s="107"/>
      <c r="FG622" s="107"/>
      <c r="FH622" s="107"/>
      <c r="FI622" s="107"/>
      <c r="FJ622" s="107"/>
      <c r="FK622" s="107"/>
      <c r="FL622" s="107"/>
      <c r="FM622" s="107"/>
      <c r="FN622" s="107"/>
      <c r="FO622" s="107"/>
      <c r="FP622" s="107"/>
      <c r="FQ622" s="107"/>
      <c r="FR622" s="107"/>
      <c r="FS622" s="107"/>
      <c r="FT622" s="107"/>
      <c r="FU622" s="107"/>
      <c r="FV622" s="107"/>
      <c r="FW622" s="107"/>
      <c r="FX622" s="107"/>
      <c r="FY622" s="107"/>
      <c r="FZ622" s="107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</row>
    <row r="623" spans="1:219" x14ac:dyDescent="0.25">
      <c r="A623" s="107"/>
      <c r="B623" s="107"/>
      <c r="C623" s="107"/>
      <c r="D623" s="107"/>
      <c r="E623" s="107"/>
      <c r="F623" s="107"/>
      <c r="G623" s="107"/>
      <c r="H623" s="107"/>
      <c r="I623" s="308"/>
      <c r="J623" s="308"/>
      <c r="K623" s="308"/>
      <c r="L623" s="308"/>
      <c r="M623" s="308"/>
      <c r="N623" s="308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364"/>
      <c r="BR623" s="364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  <c r="EZ623" s="107"/>
      <c r="FA623" s="107"/>
      <c r="FB623" s="107"/>
      <c r="FC623" s="107"/>
      <c r="FD623" s="107"/>
      <c r="FE623" s="107"/>
      <c r="FF623" s="107"/>
      <c r="FG623" s="107"/>
      <c r="FH623" s="107"/>
      <c r="FI623" s="107"/>
      <c r="FJ623" s="107"/>
      <c r="FK623" s="107"/>
      <c r="FL623" s="107"/>
      <c r="FM623" s="107"/>
      <c r="FN623" s="107"/>
      <c r="FO623" s="107"/>
      <c r="FP623" s="107"/>
      <c r="FQ623" s="107"/>
      <c r="FR623" s="107"/>
      <c r="FS623" s="107"/>
      <c r="FT623" s="107"/>
      <c r="FU623" s="107"/>
      <c r="FV623" s="107"/>
      <c r="FW623" s="107"/>
      <c r="FX623" s="107"/>
      <c r="FY623" s="107"/>
      <c r="FZ623" s="107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</row>
    <row r="624" spans="1:219" x14ac:dyDescent="0.25">
      <c r="A624" s="107"/>
      <c r="B624" s="107"/>
      <c r="C624" s="107"/>
      <c r="D624" s="107"/>
      <c r="E624" s="107"/>
      <c r="F624" s="107"/>
      <c r="G624" s="107"/>
      <c r="H624" s="107"/>
      <c r="I624" s="308"/>
      <c r="J624" s="308"/>
      <c r="K624" s="308"/>
      <c r="L624" s="308"/>
      <c r="M624" s="308"/>
      <c r="N624" s="308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364"/>
      <c r="BR624" s="364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7"/>
      <c r="FA624" s="107"/>
      <c r="FB624" s="107"/>
      <c r="FC624" s="107"/>
      <c r="FD624" s="107"/>
      <c r="FE624" s="107"/>
      <c r="FF624" s="107"/>
      <c r="FG624" s="107"/>
      <c r="FH624" s="107"/>
      <c r="FI624" s="107"/>
      <c r="FJ624" s="107"/>
      <c r="FK624" s="107"/>
      <c r="FL624" s="107"/>
      <c r="FM624" s="107"/>
      <c r="FN624" s="107"/>
      <c r="FO624" s="107"/>
      <c r="FP624" s="107"/>
      <c r="FQ624" s="107"/>
      <c r="FR624" s="107"/>
      <c r="FS624" s="107"/>
      <c r="FT624" s="107"/>
      <c r="FU624" s="107"/>
      <c r="FV624" s="107"/>
      <c r="FW624" s="107"/>
      <c r="FX624" s="107"/>
      <c r="FY624" s="107"/>
      <c r="FZ624" s="107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</row>
    <row r="625" spans="1:219" x14ac:dyDescent="0.25">
      <c r="A625" s="107"/>
      <c r="B625" s="107"/>
      <c r="C625" s="107"/>
      <c r="D625" s="107"/>
      <c r="E625" s="107"/>
      <c r="F625" s="107"/>
      <c r="G625" s="107"/>
      <c r="H625" s="107"/>
      <c r="I625" s="308"/>
      <c r="J625" s="308"/>
      <c r="K625" s="308"/>
      <c r="L625" s="308"/>
      <c r="M625" s="308"/>
      <c r="N625" s="308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364"/>
      <c r="BR625" s="364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  <c r="EZ625" s="107"/>
      <c r="FA625" s="107"/>
      <c r="FB625" s="107"/>
      <c r="FC625" s="107"/>
      <c r="FD625" s="107"/>
      <c r="FE625" s="107"/>
      <c r="FF625" s="107"/>
      <c r="FG625" s="107"/>
      <c r="FH625" s="107"/>
      <c r="FI625" s="107"/>
      <c r="FJ625" s="107"/>
      <c r="FK625" s="107"/>
      <c r="FL625" s="107"/>
      <c r="FM625" s="107"/>
      <c r="FN625" s="107"/>
      <c r="FO625" s="107"/>
      <c r="FP625" s="107"/>
      <c r="FQ625" s="107"/>
      <c r="FR625" s="107"/>
      <c r="FS625" s="107"/>
      <c r="FT625" s="107"/>
      <c r="FU625" s="107"/>
      <c r="FV625" s="107"/>
      <c r="FW625" s="107"/>
      <c r="FX625" s="107"/>
      <c r="FY625" s="107"/>
      <c r="FZ625" s="107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</row>
    <row r="626" spans="1:219" x14ac:dyDescent="0.25">
      <c r="A626" s="107"/>
      <c r="B626" s="107"/>
      <c r="C626" s="107"/>
      <c r="D626" s="107"/>
      <c r="E626" s="107"/>
      <c r="F626" s="107"/>
      <c r="G626" s="107"/>
      <c r="H626" s="107"/>
      <c r="I626" s="308"/>
      <c r="J626" s="308"/>
      <c r="K626" s="308"/>
      <c r="L626" s="308"/>
      <c r="M626" s="308"/>
      <c r="N626" s="308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364"/>
      <c r="BR626" s="364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  <c r="EZ626" s="107"/>
      <c r="FA626" s="107"/>
      <c r="FB626" s="107"/>
      <c r="FC626" s="107"/>
      <c r="FD626" s="107"/>
      <c r="FE626" s="107"/>
      <c r="FF626" s="107"/>
      <c r="FG626" s="107"/>
      <c r="FH626" s="107"/>
      <c r="FI626" s="107"/>
      <c r="FJ626" s="107"/>
      <c r="FK626" s="107"/>
      <c r="FL626" s="107"/>
      <c r="FM626" s="107"/>
      <c r="FN626" s="107"/>
      <c r="FO626" s="107"/>
      <c r="FP626" s="107"/>
      <c r="FQ626" s="107"/>
      <c r="FR626" s="107"/>
      <c r="FS626" s="107"/>
      <c r="FT626" s="107"/>
      <c r="FU626" s="107"/>
      <c r="FV626" s="107"/>
      <c r="FW626" s="107"/>
      <c r="FX626" s="107"/>
      <c r="FY626" s="107"/>
      <c r="FZ626" s="107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</row>
    <row r="627" spans="1:219" x14ac:dyDescent="0.25">
      <c r="A627" s="107"/>
      <c r="B627" s="107"/>
      <c r="C627" s="107"/>
      <c r="D627" s="107"/>
      <c r="E627" s="107"/>
      <c r="F627" s="107"/>
      <c r="G627" s="107"/>
      <c r="H627" s="107"/>
      <c r="I627" s="308"/>
      <c r="J627" s="308"/>
      <c r="K627" s="308"/>
      <c r="L627" s="308"/>
      <c r="M627" s="308"/>
      <c r="N627" s="308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364"/>
      <c r="BR627" s="364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  <c r="EZ627" s="107"/>
      <c r="FA627" s="107"/>
      <c r="FB627" s="107"/>
      <c r="FC627" s="107"/>
      <c r="FD627" s="107"/>
      <c r="FE627" s="107"/>
      <c r="FF627" s="107"/>
      <c r="FG627" s="107"/>
      <c r="FH627" s="107"/>
      <c r="FI627" s="107"/>
      <c r="FJ627" s="107"/>
      <c r="FK627" s="107"/>
      <c r="FL627" s="107"/>
      <c r="FM627" s="107"/>
      <c r="FN627" s="107"/>
      <c r="FO627" s="107"/>
      <c r="FP627" s="107"/>
      <c r="FQ627" s="107"/>
      <c r="FR627" s="107"/>
      <c r="FS627" s="107"/>
      <c r="FT627" s="107"/>
      <c r="FU627" s="107"/>
      <c r="FV627" s="107"/>
      <c r="FW627" s="107"/>
      <c r="FX627" s="107"/>
      <c r="FY627" s="107"/>
      <c r="FZ627" s="107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</row>
    <row r="628" spans="1:219" x14ac:dyDescent="0.25">
      <c r="A628" s="107"/>
      <c r="B628" s="107"/>
      <c r="C628" s="107"/>
      <c r="D628" s="107"/>
      <c r="E628" s="107"/>
      <c r="F628" s="107"/>
      <c r="G628" s="107"/>
      <c r="H628" s="107"/>
      <c r="I628" s="308"/>
      <c r="J628" s="308"/>
      <c r="K628" s="308"/>
      <c r="L628" s="308"/>
      <c r="M628" s="308"/>
      <c r="N628" s="308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364"/>
      <c r="BR628" s="364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7"/>
      <c r="FA628" s="107"/>
      <c r="FB628" s="107"/>
      <c r="FC628" s="107"/>
      <c r="FD628" s="107"/>
      <c r="FE628" s="107"/>
      <c r="FF628" s="107"/>
      <c r="FG628" s="107"/>
      <c r="FH628" s="107"/>
      <c r="FI628" s="107"/>
      <c r="FJ628" s="107"/>
      <c r="FK628" s="107"/>
      <c r="FL628" s="107"/>
      <c r="FM628" s="107"/>
      <c r="FN628" s="107"/>
      <c r="FO628" s="107"/>
      <c r="FP628" s="107"/>
      <c r="FQ628" s="107"/>
      <c r="FR628" s="107"/>
      <c r="FS628" s="107"/>
      <c r="FT628" s="107"/>
      <c r="FU628" s="107"/>
      <c r="FV628" s="107"/>
      <c r="FW628" s="107"/>
      <c r="FX628" s="107"/>
      <c r="FY628" s="107"/>
      <c r="FZ628" s="107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</row>
    <row r="629" spans="1:219" x14ac:dyDescent="0.25">
      <c r="A629" s="107"/>
      <c r="B629" s="107"/>
      <c r="C629" s="107"/>
      <c r="D629" s="107"/>
      <c r="E629" s="107"/>
      <c r="F629" s="107"/>
      <c r="G629" s="107"/>
      <c r="H629" s="107"/>
      <c r="I629" s="308"/>
      <c r="J629" s="308"/>
      <c r="K629" s="308"/>
      <c r="L629" s="308"/>
      <c r="M629" s="308"/>
      <c r="N629" s="308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364"/>
      <c r="BR629" s="364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  <c r="EZ629" s="107"/>
      <c r="FA629" s="107"/>
      <c r="FB629" s="107"/>
      <c r="FC629" s="107"/>
      <c r="FD629" s="107"/>
      <c r="FE629" s="107"/>
      <c r="FF629" s="107"/>
      <c r="FG629" s="107"/>
      <c r="FH629" s="107"/>
      <c r="FI629" s="107"/>
      <c r="FJ629" s="107"/>
      <c r="FK629" s="107"/>
      <c r="FL629" s="107"/>
      <c r="FM629" s="107"/>
      <c r="FN629" s="107"/>
      <c r="FO629" s="107"/>
      <c r="FP629" s="107"/>
      <c r="FQ629" s="107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</row>
    <row r="630" spans="1:219" x14ac:dyDescent="0.25">
      <c r="A630" s="107"/>
      <c r="B630" s="107"/>
      <c r="C630" s="107"/>
      <c r="D630" s="107"/>
      <c r="E630" s="107"/>
      <c r="F630" s="107"/>
      <c r="G630" s="107"/>
      <c r="H630" s="107"/>
      <c r="I630" s="308"/>
      <c r="J630" s="308"/>
      <c r="K630" s="308"/>
      <c r="L630" s="308"/>
      <c r="M630" s="308"/>
      <c r="N630" s="308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364"/>
      <c r="BR630" s="364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  <c r="EZ630" s="107"/>
      <c r="FA630" s="107"/>
      <c r="FB630" s="107"/>
      <c r="FC630" s="107"/>
      <c r="FD630" s="107"/>
      <c r="FE630" s="107"/>
      <c r="FF630" s="107"/>
      <c r="FG630" s="107"/>
      <c r="FH630" s="107"/>
      <c r="FI630" s="107"/>
      <c r="FJ630" s="107"/>
      <c r="FK630" s="107"/>
      <c r="FL630" s="107"/>
      <c r="FM630" s="107"/>
      <c r="FN630" s="107"/>
      <c r="FO630" s="107"/>
      <c r="FP630" s="107"/>
      <c r="FQ630" s="107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</row>
    <row r="631" spans="1:219" x14ac:dyDescent="0.25">
      <c r="A631" s="107"/>
      <c r="B631" s="107"/>
      <c r="C631" s="107"/>
      <c r="D631" s="107"/>
      <c r="E631" s="107"/>
      <c r="F631" s="107"/>
      <c r="G631" s="107"/>
      <c r="H631" s="107"/>
      <c r="I631" s="308"/>
      <c r="J631" s="308"/>
      <c r="K631" s="308"/>
      <c r="L631" s="308"/>
      <c r="M631" s="308"/>
      <c r="N631" s="308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364"/>
      <c r="BR631" s="364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  <c r="EZ631" s="107"/>
      <c r="FA631" s="107"/>
      <c r="FB631" s="107"/>
      <c r="FC631" s="107"/>
      <c r="FD631" s="107"/>
      <c r="FE631" s="107"/>
      <c r="FF631" s="107"/>
      <c r="FG631" s="107"/>
      <c r="FH631" s="107"/>
      <c r="FI631" s="107"/>
      <c r="FJ631" s="107"/>
      <c r="FK631" s="107"/>
      <c r="FL631" s="107"/>
      <c r="FM631" s="107"/>
      <c r="FN631" s="107"/>
      <c r="FO631" s="107"/>
      <c r="FP631" s="107"/>
      <c r="FQ631" s="107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</row>
    <row r="632" spans="1:219" x14ac:dyDescent="0.25">
      <c r="A632" s="107"/>
      <c r="B632" s="107"/>
      <c r="C632" s="107"/>
      <c r="D632" s="107"/>
      <c r="E632" s="107"/>
      <c r="F632" s="107"/>
      <c r="G632" s="107"/>
      <c r="H632" s="107"/>
      <c r="I632" s="308"/>
      <c r="J632" s="308"/>
      <c r="K632" s="308"/>
      <c r="L632" s="308"/>
      <c r="M632" s="308"/>
      <c r="N632" s="308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364"/>
      <c r="BR632" s="364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7"/>
      <c r="FA632" s="107"/>
      <c r="FB632" s="107"/>
      <c r="FC632" s="107"/>
      <c r="FD632" s="107"/>
      <c r="FE632" s="107"/>
      <c r="FF632" s="107"/>
      <c r="FG632" s="107"/>
      <c r="FH632" s="107"/>
      <c r="FI632" s="107"/>
      <c r="FJ632" s="107"/>
      <c r="FK632" s="107"/>
      <c r="FL632" s="107"/>
      <c r="FM632" s="107"/>
      <c r="FN632" s="107"/>
      <c r="FO632" s="107"/>
      <c r="FP632" s="107"/>
      <c r="FQ632" s="107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</row>
    <row r="633" spans="1:219" x14ac:dyDescent="0.25">
      <c r="A633" s="107"/>
      <c r="B633" s="107"/>
      <c r="C633" s="107"/>
      <c r="D633" s="107"/>
      <c r="E633" s="107"/>
      <c r="F633" s="107"/>
      <c r="G633" s="107"/>
      <c r="H633" s="107"/>
      <c r="I633" s="308"/>
      <c r="J633" s="308"/>
      <c r="K633" s="308"/>
      <c r="L633" s="308"/>
      <c r="M633" s="308"/>
      <c r="N633" s="308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364"/>
      <c r="BR633" s="364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  <c r="EZ633" s="107"/>
      <c r="FA633" s="107"/>
      <c r="FB633" s="107"/>
      <c r="FC633" s="107"/>
      <c r="FD633" s="107"/>
      <c r="FE633" s="107"/>
      <c r="FF633" s="107"/>
      <c r="FG633" s="107"/>
      <c r="FH633" s="107"/>
      <c r="FI633" s="107"/>
      <c r="FJ633" s="107"/>
      <c r="FK633" s="107"/>
      <c r="FL633" s="107"/>
      <c r="FM633" s="107"/>
      <c r="FN633" s="107"/>
      <c r="FO633" s="107"/>
      <c r="FP633" s="107"/>
      <c r="FQ633" s="107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</row>
    <row r="634" spans="1:219" x14ac:dyDescent="0.25">
      <c r="A634" s="107"/>
      <c r="B634" s="107"/>
      <c r="C634" s="107"/>
      <c r="D634" s="107"/>
      <c r="E634" s="107"/>
      <c r="F634" s="107"/>
      <c r="G634" s="107"/>
      <c r="H634" s="107"/>
      <c r="I634" s="308"/>
      <c r="J634" s="308"/>
      <c r="K634" s="308"/>
      <c r="L634" s="308"/>
      <c r="M634" s="308"/>
      <c r="N634" s="308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364"/>
      <c r="BR634" s="364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  <c r="EZ634" s="107"/>
      <c r="FA634" s="107"/>
      <c r="FB634" s="107"/>
      <c r="FC634" s="107"/>
      <c r="FD634" s="107"/>
      <c r="FE634" s="107"/>
      <c r="FF634" s="107"/>
      <c r="FG634" s="107"/>
      <c r="FH634" s="107"/>
      <c r="FI634" s="107"/>
      <c r="FJ634" s="107"/>
      <c r="FK634" s="107"/>
      <c r="FL634" s="107"/>
      <c r="FM634" s="107"/>
      <c r="FN634" s="107"/>
      <c r="FO634" s="107"/>
      <c r="FP634" s="107"/>
      <c r="FQ634" s="107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</row>
    <row r="635" spans="1:219" x14ac:dyDescent="0.25">
      <c r="A635" s="107"/>
      <c r="B635" s="107"/>
      <c r="C635" s="107"/>
      <c r="D635" s="107"/>
      <c r="E635" s="107"/>
      <c r="F635" s="107"/>
      <c r="G635" s="107"/>
      <c r="H635" s="107"/>
      <c r="I635" s="308"/>
      <c r="J635" s="308"/>
      <c r="K635" s="308"/>
      <c r="L635" s="308"/>
      <c r="M635" s="308"/>
      <c r="N635" s="308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364"/>
      <c r="BR635" s="364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  <c r="EZ635" s="107"/>
      <c r="FA635" s="107"/>
      <c r="FB635" s="107"/>
      <c r="FC635" s="107"/>
      <c r="FD635" s="107"/>
      <c r="FE635" s="107"/>
      <c r="FF635" s="107"/>
      <c r="FG635" s="107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</row>
    <row r="636" spans="1:219" x14ac:dyDescent="0.25">
      <c r="A636" s="107"/>
      <c r="B636" s="107"/>
      <c r="C636" s="107"/>
      <c r="D636" s="107"/>
      <c r="E636" s="107"/>
      <c r="F636" s="107"/>
      <c r="G636" s="107"/>
      <c r="H636" s="107"/>
      <c r="I636" s="308"/>
      <c r="J636" s="308"/>
      <c r="K636" s="308"/>
      <c r="L636" s="308"/>
      <c r="M636" s="308"/>
      <c r="N636" s="308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364"/>
      <c r="BR636" s="364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7"/>
      <c r="FA636" s="107"/>
      <c r="FB636" s="107"/>
      <c r="FC636" s="107"/>
      <c r="FD636" s="107"/>
      <c r="FE636" s="107"/>
      <c r="FF636" s="107"/>
      <c r="FG636" s="107"/>
      <c r="FH636" s="107"/>
      <c r="FI636" s="107"/>
      <c r="FJ636" s="107"/>
      <c r="FK636" s="107"/>
      <c r="FL636" s="107"/>
      <c r="FM636" s="107"/>
      <c r="FN636" s="107"/>
      <c r="FO636" s="107"/>
      <c r="FP636" s="107"/>
      <c r="FQ636" s="107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</row>
    <row r="637" spans="1:219" x14ac:dyDescent="0.25">
      <c r="A637" s="107"/>
      <c r="B637" s="107"/>
      <c r="C637" s="107"/>
      <c r="D637" s="107"/>
      <c r="E637" s="107"/>
      <c r="F637" s="107"/>
      <c r="G637" s="107"/>
      <c r="H637" s="107"/>
      <c r="I637" s="308"/>
      <c r="J637" s="308"/>
      <c r="K637" s="308"/>
      <c r="L637" s="308"/>
      <c r="M637" s="308"/>
      <c r="N637" s="308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364"/>
      <c r="BR637" s="364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  <c r="EZ637" s="107"/>
      <c r="FA637" s="107"/>
      <c r="FB637" s="107"/>
      <c r="FC637" s="107"/>
      <c r="FD637" s="107"/>
      <c r="FE637" s="107"/>
      <c r="FF637" s="107"/>
      <c r="FG637" s="107"/>
      <c r="FH637" s="107"/>
      <c r="FI637" s="107"/>
      <c r="FJ637" s="107"/>
      <c r="FK637" s="107"/>
      <c r="FL637" s="107"/>
      <c r="FM637" s="107"/>
      <c r="FN637" s="107"/>
      <c r="FO637" s="107"/>
      <c r="FP637" s="107"/>
      <c r="FQ637" s="107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</row>
    <row r="638" spans="1:219" x14ac:dyDescent="0.25">
      <c r="A638" s="107"/>
      <c r="B638" s="107"/>
      <c r="C638" s="107"/>
      <c r="D638" s="107"/>
      <c r="E638" s="107"/>
      <c r="F638" s="107"/>
      <c r="G638" s="107"/>
      <c r="H638" s="107"/>
      <c r="I638" s="308"/>
      <c r="J638" s="308"/>
      <c r="K638" s="308"/>
      <c r="L638" s="308"/>
      <c r="M638" s="308"/>
      <c r="N638" s="308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364"/>
      <c r="BR638" s="364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  <c r="EZ638" s="107"/>
      <c r="FA638" s="107"/>
      <c r="FB638" s="107"/>
      <c r="FC638" s="107"/>
      <c r="FD638" s="107"/>
      <c r="FE638" s="107"/>
      <c r="FF638" s="107"/>
      <c r="FG638" s="107"/>
      <c r="FH638" s="107"/>
      <c r="FI638" s="107"/>
      <c r="FJ638" s="107"/>
      <c r="FK638" s="107"/>
      <c r="FL638" s="107"/>
      <c r="FM638" s="107"/>
      <c r="FN638" s="107"/>
      <c r="FO638" s="107"/>
      <c r="FP638" s="107"/>
      <c r="FQ638" s="107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</row>
    <row r="639" spans="1:219" x14ac:dyDescent="0.25">
      <c r="A639" s="107"/>
      <c r="B639" s="107"/>
      <c r="C639" s="107"/>
      <c r="D639" s="107"/>
      <c r="E639" s="107"/>
      <c r="F639" s="107"/>
      <c r="G639" s="107"/>
      <c r="H639" s="107"/>
      <c r="I639" s="308"/>
      <c r="J639" s="308"/>
      <c r="K639" s="308"/>
      <c r="L639" s="308"/>
      <c r="M639" s="308"/>
      <c r="N639" s="308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364"/>
      <c r="BR639" s="364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  <c r="EZ639" s="107"/>
      <c r="FA639" s="107"/>
      <c r="FB639" s="107"/>
      <c r="FC639" s="107"/>
      <c r="FD639" s="107"/>
      <c r="FE639" s="107"/>
      <c r="FF639" s="107"/>
      <c r="FG639" s="107"/>
      <c r="FH639" s="107"/>
      <c r="FI639" s="107"/>
      <c r="FJ639" s="107"/>
      <c r="FK639" s="107"/>
      <c r="FL639" s="107"/>
      <c r="FM639" s="107"/>
      <c r="FN639" s="107"/>
      <c r="FO639" s="107"/>
      <c r="FP639" s="107"/>
      <c r="FQ639" s="107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</row>
    <row r="640" spans="1:219" x14ac:dyDescent="0.25">
      <c r="A640" s="107"/>
      <c r="B640" s="107"/>
      <c r="C640" s="107"/>
      <c r="D640" s="107"/>
      <c r="E640" s="107"/>
      <c r="F640" s="107"/>
      <c r="G640" s="107"/>
      <c r="H640" s="107"/>
      <c r="I640" s="308"/>
      <c r="J640" s="308"/>
      <c r="K640" s="308"/>
      <c r="L640" s="308"/>
      <c r="M640" s="308"/>
      <c r="N640" s="308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364"/>
      <c r="BR640" s="364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7"/>
      <c r="FA640" s="107"/>
      <c r="FB640" s="107"/>
      <c r="FC640" s="107"/>
      <c r="FD640" s="107"/>
      <c r="FE640" s="107"/>
      <c r="FF640" s="107"/>
      <c r="FG640" s="107"/>
      <c r="FH640" s="107"/>
      <c r="FI640" s="107"/>
      <c r="FJ640" s="107"/>
      <c r="FK640" s="107"/>
      <c r="FL640" s="107"/>
      <c r="FM640" s="107"/>
      <c r="FN640" s="107"/>
      <c r="FO640" s="107"/>
      <c r="FP640" s="107"/>
      <c r="FQ640" s="107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</row>
    <row r="641" spans="1:219" x14ac:dyDescent="0.25">
      <c r="A641" s="107"/>
      <c r="B641" s="107"/>
      <c r="C641" s="107"/>
      <c r="D641" s="107"/>
      <c r="E641" s="107"/>
      <c r="F641" s="107"/>
      <c r="G641" s="107"/>
      <c r="H641" s="107"/>
      <c r="I641" s="308"/>
      <c r="J641" s="308"/>
      <c r="K641" s="308"/>
      <c r="L641" s="308"/>
      <c r="M641" s="308"/>
      <c r="N641" s="308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364"/>
      <c r="BR641" s="364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  <c r="EZ641" s="107"/>
      <c r="FA641" s="107"/>
      <c r="FB641" s="107"/>
      <c r="FC641" s="107"/>
      <c r="FD641" s="107"/>
      <c r="FE641" s="107"/>
      <c r="FF641" s="107"/>
      <c r="FG641" s="107"/>
      <c r="FH641" s="107"/>
      <c r="FI641" s="107"/>
      <c r="FJ641" s="107"/>
      <c r="FK641" s="107"/>
      <c r="FL641" s="107"/>
      <c r="FM641" s="107"/>
      <c r="FN641" s="107"/>
      <c r="FO641" s="107"/>
      <c r="FP641" s="107"/>
      <c r="FQ641" s="107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</row>
    <row r="642" spans="1:219" x14ac:dyDescent="0.25">
      <c r="A642" s="107"/>
      <c r="B642" s="107"/>
      <c r="C642" s="107"/>
      <c r="D642" s="107"/>
      <c r="E642" s="107"/>
      <c r="F642" s="107"/>
      <c r="G642" s="107"/>
      <c r="H642" s="107"/>
      <c r="I642" s="308"/>
      <c r="J642" s="308"/>
      <c r="K642" s="308"/>
      <c r="L642" s="308"/>
      <c r="M642" s="308"/>
      <c r="N642" s="308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364"/>
      <c r="BR642" s="364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  <c r="EZ642" s="107"/>
      <c r="FA642" s="107"/>
      <c r="FB642" s="107"/>
      <c r="FC642" s="107"/>
      <c r="FD642" s="107"/>
      <c r="FE642" s="107"/>
      <c r="FF642" s="107"/>
      <c r="FG642" s="107"/>
      <c r="FH642" s="107"/>
      <c r="FI642" s="107"/>
      <c r="FJ642" s="107"/>
      <c r="FK642" s="107"/>
      <c r="FL642" s="107"/>
      <c r="FM642" s="107"/>
      <c r="FN642" s="107"/>
      <c r="FO642" s="107"/>
      <c r="FP642" s="107"/>
      <c r="FQ642" s="107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</row>
    <row r="643" spans="1:219" x14ac:dyDescent="0.25">
      <c r="A643" s="107"/>
      <c r="B643" s="107"/>
      <c r="C643" s="107"/>
      <c r="D643" s="107"/>
      <c r="E643" s="107"/>
      <c r="F643" s="107"/>
      <c r="G643" s="107"/>
      <c r="H643" s="107"/>
      <c r="I643" s="308"/>
      <c r="J643" s="308"/>
      <c r="K643" s="308"/>
      <c r="L643" s="308"/>
      <c r="M643" s="308"/>
      <c r="N643" s="308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364"/>
      <c r="BR643" s="364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  <c r="EZ643" s="107"/>
      <c r="FA643" s="107"/>
      <c r="FB643" s="107"/>
      <c r="FC643" s="107"/>
      <c r="FD643" s="107"/>
      <c r="FE643" s="107"/>
      <c r="FF643" s="107"/>
      <c r="FG643" s="107"/>
      <c r="FH643" s="107"/>
      <c r="FI643" s="107"/>
      <c r="FJ643" s="107"/>
      <c r="FK643" s="107"/>
      <c r="FL643" s="107"/>
      <c r="FM643" s="107"/>
      <c r="FN643" s="107"/>
      <c r="FO643" s="107"/>
      <c r="FP643" s="107"/>
      <c r="FQ643" s="107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</row>
    <row r="644" spans="1:219" x14ac:dyDescent="0.25">
      <c r="A644" s="107"/>
      <c r="B644" s="107"/>
      <c r="C644" s="107"/>
      <c r="D644" s="107"/>
      <c r="E644" s="107"/>
      <c r="F644" s="107"/>
      <c r="G644" s="107"/>
      <c r="H644" s="107"/>
      <c r="I644" s="308"/>
      <c r="J644" s="308"/>
      <c r="K644" s="308"/>
      <c r="L644" s="308"/>
      <c r="M644" s="308"/>
      <c r="N644" s="308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364"/>
      <c r="BR644" s="364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7"/>
      <c r="FA644" s="107"/>
      <c r="FB644" s="107"/>
      <c r="FC644" s="107"/>
      <c r="FD644" s="107"/>
      <c r="FE644" s="107"/>
      <c r="FF644" s="107"/>
      <c r="FG644" s="107"/>
      <c r="FH644" s="107"/>
      <c r="FI644" s="107"/>
      <c r="FJ644" s="107"/>
      <c r="FK644" s="107"/>
      <c r="FL644" s="107"/>
      <c r="FM644" s="107"/>
      <c r="FN644" s="107"/>
      <c r="FO644" s="107"/>
      <c r="FP644" s="107"/>
      <c r="FQ644" s="107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</row>
    <row r="645" spans="1:219" x14ac:dyDescent="0.25">
      <c r="A645" s="107"/>
      <c r="B645" s="107"/>
      <c r="C645" s="107"/>
      <c r="D645" s="107"/>
      <c r="E645" s="107"/>
      <c r="F645" s="107"/>
      <c r="G645" s="107"/>
      <c r="H645" s="107"/>
      <c r="I645" s="308"/>
      <c r="J645" s="308"/>
      <c r="K645" s="308"/>
      <c r="L645" s="308"/>
      <c r="M645" s="308"/>
      <c r="N645" s="308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364"/>
      <c r="BR645" s="364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</row>
    <row r="646" spans="1:219" x14ac:dyDescent="0.25">
      <c r="A646" s="107"/>
      <c r="B646" s="107"/>
      <c r="C646" s="107"/>
      <c r="D646" s="107"/>
      <c r="E646" s="107"/>
      <c r="F646" s="107"/>
      <c r="G646" s="107"/>
      <c r="H646" s="107"/>
      <c r="I646" s="308"/>
      <c r="J646" s="308"/>
      <c r="K646" s="308"/>
      <c r="L646" s="308"/>
      <c r="M646" s="308"/>
      <c r="N646" s="308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364"/>
      <c r="BR646" s="364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</row>
    <row r="647" spans="1:219" x14ac:dyDescent="0.25">
      <c r="A647" s="107"/>
      <c r="B647" s="107"/>
      <c r="C647" s="107"/>
      <c r="D647" s="107"/>
      <c r="E647" s="107"/>
      <c r="F647" s="107"/>
      <c r="G647" s="107"/>
      <c r="H647" s="107"/>
      <c r="I647" s="308"/>
      <c r="J647" s="308"/>
      <c r="K647" s="308"/>
      <c r="L647" s="308"/>
      <c r="M647" s="308"/>
      <c r="N647" s="308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364"/>
      <c r="BR647" s="364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  <c r="EZ647" s="107"/>
      <c r="FA647" s="107"/>
      <c r="FB647" s="107"/>
      <c r="FC647" s="107"/>
      <c r="FD647" s="107"/>
      <c r="FE647" s="107"/>
      <c r="FF647" s="107"/>
      <c r="FG647" s="107"/>
      <c r="FH647" s="107"/>
      <c r="FI647" s="107"/>
      <c r="FJ647" s="107"/>
      <c r="FK647" s="107"/>
      <c r="FL647" s="107"/>
      <c r="FM647" s="107"/>
      <c r="FN647" s="107"/>
      <c r="FO647" s="107"/>
      <c r="FP647" s="107"/>
      <c r="FQ647" s="107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</row>
    <row r="648" spans="1:219" x14ac:dyDescent="0.25">
      <c r="A648" s="107"/>
      <c r="B648" s="107"/>
      <c r="C648" s="107"/>
      <c r="D648" s="107"/>
      <c r="E648" s="107"/>
      <c r="F648" s="107"/>
      <c r="G648" s="107"/>
      <c r="H648" s="107"/>
      <c r="I648" s="308"/>
      <c r="J648" s="308"/>
      <c r="K648" s="308"/>
      <c r="L648" s="308"/>
      <c r="M648" s="308"/>
      <c r="N648" s="308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364"/>
      <c r="BR648" s="364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7"/>
      <c r="FA648" s="107"/>
      <c r="FB648" s="107"/>
      <c r="FC648" s="107"/>
      <c r="FD648" s="107"/>
      <c r="FE648" s="107"/>
      <c r="FF648" s="107"/>
      <c r="FG648" s="107"/>
      <c r="FH648" s="107"/>
      <c r="FI648" s="107"/>
      <c r="FJ648" s="107"/>
      <c r="FK648" s="107"/>
      <c r="FL648" s="107"/>
      <c r="FM648" s="107"/>
      <c r="FN648" s="107"/>
      <c r="FO648" s="107"/>
      <c r="FP648" s="107"/>
      <c r="FQ648" s="107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</row>
    <row r="649" spans="1:219" x14ac:dyDescent="0.25">
      <c r="A649" s="107"/>
      <c r="B649" s="107"/>
      <c r="C649" s="107"/>
      <c r="D649" s="107"/>
      <c r="E649" s="107"/>
      <c r="F649" s="107"/>
      <c r="G649" s="107"/>
      <c r="H649" s="107"/>
      <c r="I649" s="308"/>
      <c r="J649" s="308"/>
      <c r="K649" s="308"/>
      <c r="L649" s="308"/>
      <c r="M649" s="308"/>
      <c r="N649" s="308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364"/>
      <c r="BR649" s="364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  <c r="EZ649" s="107"/>
      <c r="FA649" s="107"/>
      <c r="FB649" s="107"/>
      <c r="FC649" s="107"/>
      <c r="FD649" s="107"/>
      <c r="FE649" s="107"/>
      <c r="FF649" s="107"/>
      <c r="FG649" s="107"/>
      <c r="FH649" s="107"/>
      <c r="FI649" s="107"/>
      <c r="FJ649" s="107"/>
      <c r="FK649" s="107"/>
      <c r="FL649" s="107"/>
      <c r="FM649" s="107"/>
      <c r="FN649" s="107"/>
      <c r="FO649" s="107"/>
      <c r="FP649" s="107"/>
      <c r="FQ649" s="107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</row>
    <row r="650" spans="1:219" x14ac:dyDescent="0.25">
      <c r="A650" s="107"/>
      <c r="B650" s="107"/>
      <c r="C650" s="107"/>
      <c r="D650" s="107"/>
      <c r="E650" s="107"/>
      <c r="F650" s="107"/>
      <c r="G650" s="107"/>
      <c r="H650" s="107"/>
      <c r="I650" s="308"/>
      <c r="J650" s="308"/>
      <c r="K650" s="308"/>
      <c r="L650" s="308"/>
      <c r="M650" s="308"/>
      <c r="N650" s="308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364"/>
      <c r="BR650" s="364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  <c r="EZ650" s="107"/>
      <c r="FA650" s="107"/>
      <c r="FB650" s="107"/>
      <c r="FC650" s="107"/>
      <c r="FD650" s="107"/>
      <c r="FE650" s="107"/>
      <c r="FF650" s="107"/>
      <c r="FG650" s="107"/>
      <c r="FH650" s="107"/>
      <c r="FI650" s="107"/>
      <c r="FJ650" s="107"/>
      <c r="FK650" s="107"/>
      <c r="FL650" s="107"/>
      <c r="FM650" s="107"/>
      <c r="FN650" s="107"/>
      <c r="FO650" s="107"/>
      <c r="FP650" s="107"/>
      <c r="FQ650" s="107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</row>
    <row r="651" spans="1:219" x14ac:dyDescent="0.25">
      <c r="A651" s="107"/>
      <c r="B651" s="107"/>
      <c r="C651" s="107"/>
      <c r="D651" s="107"/>
      <c r="E651" s="107"/>
      <c r="F651" s="107"/>
      <c r="G651" s="107"/>
      <c r="H651" s="107"/>
      <c r="I651" s="308"/>
      <c r="J651" s="308"/>
      <c r="K651" s="308"/>
      <c r="L651" s="308"/>
      <c r="M651" s="308"/>
      <c r="N651" s="308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364"/>
      <c r="BR651" s="364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  <c r="EZ651" s="107"/>
      <c r="FA651" s="107"/>
      <c r="FB651" s="107"/>
      <c r="FC651" s="107"/>
      <c r="FD651" s="107"/>
      <c r="FE651" s="107"/>
      <c r="FF651" s="107"/>
      <c r="FG651" s="107"/>
      <c r="FH651" s="107"/>
      <c r="FI651" s="107"/>
      <c r="FJ651" s="107"/>
      <c r="FK651" s="107"/>
      <c r="FL651" s="107"/>
      <c r="FM651" s="107"/>
      <c r="FN651" s="107"/>
      <c r="FO651" s="107"/>
      <c r="FP651" s="107"/>
      <c r="FQ651" s="107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</row>
    <row r="652" spans="1:219" x14ac:dyDescent="0.25">
      <c r="A652" s="107"/>
      <c r="B652" s="107"/>
      <c r="C652" s="107"/>
      <c r="D652" s="107"/>
      <c r="E652" s="107"/>
      <c r="F652" s="107"/>
      <c r="G652" s="107"/>
      <c r="H652" s="107"/>
      <c r="I652" s="308"/>
      <c r="J652" s="308"/>
      <c r="K652" s="308"/>
      <c r="L652" s="308"/>
      <c r="M652" s="308"/>
      <c r="N652" s="308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364"/>
      <c r="BR652" s="364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7"/>
      <c r="FA652" s="107"/>
      <c r="FB652" s="107"/>
      <c r="FC652" s="107"/>
      <c r="FD652" s="107"/>
      <c r="FE652" s="107"/>
      <c r="FF652" s="107"/>
      <c r="FG652" s="107"/>
      <c r="FH652" s="107"/>
      <c r="FI652" s="107"/>
      <c r="FJ652" s="107"/>
      <c r="FK652" s="107"/>
      <c r="FL652" s="107"/>
      <c r="FM652" s="107"/>
      <c r="FN652" s="107"/>
      <c r="FO652" s="107"/>
      <c r="FP652" s="107"/>
      <c r="FQ652" s="107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</row>
    <row r="653" spans="1:219" x14ac:dyDescent="0.25">
      <c r="A653" s="107"/>
      <c r="B653" s="107"/>
      <c r="C653" s="107"/>
      <c r="D653" s="107"/>
      <c r="E653" s="107"/>
      <c r="F653" s="107"/>
      <c r="G653" s="107"/>
      <c r="H653" s="107"/>
      <c r="I653" s="308"/>
      <c r="J653" s="308"/>
      <c r="K653" s="308"/>
      <c r="L653" s="308"/>
      <c r="M653" s="308"/>
      <c r="N653" s="308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364"/>
      <c r="BR653" s="364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  <c r="EZ653" s="107"/>
      <c r="FA653" s="107"/>
      <c r="FB653" s="107"/>
      <c r="FC653" s="107"/>
      <c r="FD653" s="107"/>
      <c r="FE653" s="107"/>
      <c r="FF653" s="107"/>
      <c r="FG653" s="107"/>
      <c r="FH653" s="107"/>
      <c r="FI653" s="107"/>
      <c r="FJ653" s="107"/>
      <c r="FK653" s="107"/>
      <c r="FL653" s="107"/>
      <c r="FM653" s="107"/>
      <c r="FN653" s="107"/>
      <c r="FO653" s="107"/>
      <c r="FP653" s="107"/>
      <c r="FQ653" s="107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</row>
    <row r="654" spans="1:219" x14ac:dyDescent="0.25">
      <c r="A654" s="107"/>
      <c r="B654" s="107"/>
      <c r="C654" s="107"/>
      <c r="D654" s="107"/>
      <c r="E654" s="107"/>
      <c r="F654" s="107"/>
      <c r="G654" s="107"/>
      <c r="H654" s="107"/>
      <c r="I654" s="308"/>
      <c r="J654" s="308"/>
      <c r="K654" s="308"/>
      <c r="L654" s="308"/>
      <c r="M654" s="308"/>
      <c r="N654" s="308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364"/>
      <c r="BR654" s="364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  <c r="EZ654" s="107"/>
      <c r="FA654" s="107"/>
      <c r="FB654" s="107"/>
      <c r="FC654" s="107"/>
      <c r="FD654" s="107"/>
      <c r="FE654" s="107"/>
      <c r="FF654" s="107"/>
      <c r="FG654" s="107"/>
      <c r="FH654" s="107"/>
      <c r="FI654" s="107"/>
      <c r="FJ654" s="107"/>
      <c r="FK654" s="107"/>
      <c r="FL654" s="107"/>
      <c r="FM654" s="107"/>
      <c r="FN654" s="107"/>
      <c r="FO654" s="107"/>
      <c r="FP654" s="107"/>
      <c r="FQ654" s="107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</row>
    <row r="655" spans="1:219" x14ac:dyDescent="0.25">
      <c r="A655" s="107"/>
      <c r="B655" s="107"/>
      <c r="C655" s="107"/>
      <c r="D655" s="107"/>
      <c r="E655" s="107"/>
      <c r="F655" s="107"/>
      <c r="G655" s="107"/>
      <c r="H655" s="107"/>
      <c r="I655" s="308"/>
      <c r="J655" s="308"/>
      <c r="K655" s="308"/>
      <c r="L655" s="308"/>
      <c r="M655" s="308"/>
      <c r="N655" s="308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364"/>
      <c r="BR655" s="364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  <c r="EZ655" s="107"/>
      <c r="FA655" s="107"/>
      <c r="FB655" s="107"/>
      <c r="FC655" s="107"/>
      <c r="FD655" s="107"/>
      <c r="FE655" s="107"/>
      <c r="FF655" s="107"/>
      <c r="FG655" s="107"/>
      <c r="FH655" s="107"/>
      <c r="FI655" s="107"/>
      <c r="FJ655" s="107"/>
      <c r="FK655" s="107"/>
      <c r="FL655" s="107"/>
      <c r="FM655" s="107"/>
      <c r="FN655" s="107"/>
      <c r="FO655" s="107"/>
      <c r="FP655" s="107"/>
      <c r="FQ655" s="107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</row>
    <row r="656" spans="1:219" x14ac:dyDescent="0.25">
      <c r="A656" s="107"/>
      <c r="B656" s="107"/>
      <c r="C656" s="107"/>
      <c r="D656" s="107"/>
      <c r="E656" s="107"/>
      <c r="F656" s="107"/>
      <c r="G656" s="107"/>
      <c r="H656" s="107"/>
      <c r="I656" s="308"/>
      <c r="J656" s="308"/>
      <c r="K656" s="308"/>
      <c r="L656" s="308"/>
      <c r="M656" s="308"/>
      <c r="N656" s="308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364"/>
      <c r="BR656" s="364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7"/>
      <c r="FA656" s="107"/>
      <c r="FB656" s="107"/>
      <c r="FC656" s="107"/>
      <c r="FD656" s="107"/>
      <c r="FE656" s="107"/>
      <c r="FF656" s="107"/>
      <c r="FG656" s="107"/>
      <c r="FH656" s="107"/>
      <c r="FI656" s="107"/>
      <c r="FJ656" s="107"/>
      <c r="FK656" s="107"/>
      <c r="FL656" s="107"/>
      <c r="FM656" s="107"/>
      <c r="FN656" s="107"/>
      <c r="FO656" s="107"/>
      <c r="FP656" s="107"/>
      <c r="FQ656" s="107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</row>
    <row r="657" spans="1:219" x14ac:dyDescent="0.25">
      <c r="A657" s="107"/>
      <c r="B657" s="107"/>
      <c r="C657" s="107"/>
      <c r="D657" s="107"/>
      <c r="E657" s="107"/>
      <c r="F657" s="107"/>
      <c r="G657" s="107"/>
      <c r="H657" s="107"/>
      <c r="I657" s="308"/>
      <c r="J657" s="308"/>
      <c r="K657" s="308"/>
      <c r="L657" s="308"/>
      <c r="M657" s="308"/>
      <c r="N657" s="308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364"/>
      <c r="BR657" s="364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  <c r="EZ657" s="107"/>
      <c r="FA657" s="107"/>
      <c r="FB657" s="107"/>
      <c r="FC657" s="107"/>
      <c r="FD657" s="107"/>
      <c r="FE657" s="107"/>
      <c r="FF657" s="107"/>
      <c r="FG657" s="107"/>
      <c r="FH657" s="107"/>
      <c r="FI657" s="107"/>
      <c r="FJ657" s="107"/>
      <c r="FK657" s="107"/>
      <c r="FL657" s="107"/>
      <c r="FM657" s="107"/>
      <c r="FN657" s="107"/>
      <c r="FO657" s="107"/>
      <c r="FP657" s="107"/>
      <c r="FQ657" s="107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</row>
    <row r="658" spans="1:219" x14ac:dyDescent="0.25">
      <c r="A658" s="107"/>
      <c r="B658" s="107"/>
      <c r="C658" s="107"/>
      <c r="D658" s="107"/>
      <c r="E658" s="107"/>
      <c r="F658" s="107"/>
      <c r="G658" s="107"/>
      <c r="H658" s="107"/>
      <c r="I658" s="308"/>
      <c r="J658" s="308"/>
      <c r="K658" s="308"/>
      <c r="L658" s="308"/>
      <c r="M658" s="308"/>
      <c r="N658" s="308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364"/>
      <c r="BR658" s="364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  <c r="EZ658" s="107"/>
      <c r="FA658" s="107"/>
      <c r="FB658" s="107"/>
      <c r="FC658" s="107"/>
      <c r="FD658" s="107"/>
      <c r="FE658" s="107"/>
      <c r="FF658" s="107"/>
      <c r="FG658" s="107"/>
      <c r="FH658" s="107"/>
      <c r="FI658" s="107"/>
      <c r="FJ658" s="107"/>
      <c r="FK658" s="107"/>
      <c r="FL658" s="107"/>
      <c r="FM658" s="107"/>
      <c r="FN658" s="107"/>
      <c r="FO658" s="107"/>
      <c r="FP658" s="107"/>
      <c r="FQ658" s="107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</row>
    <row r="659" spans="1:219" x14ac:dyDescent="0.25">
      <c r="A659" s="107"/>
      <c r="B659" s="107"/>
      <c r="C659" s="107"/>
      <c r="D659" s="107"/>
      <c r="E659" s="107"/>
      <c r="F659" s="107"/>
      <c r="G659" s="107"/>
      <c r="H659" s="107"/>
      <c r="I659" s="308"/>
      <c r="J659" s="308"/>
      <c r="K659" s="308"/>
      <c r="L659" s="308"/>
      <c r="M659" s="308"/>
      <c r="N659" s="308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364"/>
      <c r="BR659" s="364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  <c r="EZ659" s="107"/>
      <c r="FA659" s="107"/>
      <c r="FB659" s="107"/>
      <c r="FC659" s="107"/>
      <c r="FD659" s="107"/>
      <c r="FE659" s="107"/>
      <c r="FF659" s="107"/>
      <c r="FG659" s="107"/>
      <c r="FH659" s="107"/>
      <c r="FI659" s="107"/>
      <c r="FJ659" s="107"/>
      <c r="FK659" s="107"/>
      <c r="FL659" s="107"/>
      <c r="FM659" s="107"/>
      <c r="FN659" s="107"/>
      <c r="FO659" s="107"/>
      <c r="FP659" s="107"/>
      <c r="FQ659" s="107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</row>
    <row r="660" spans="1:219" x14ac:dyDescent="0.25">
      <c r="A660" s="107"/>
      <c r="B660" s="107"/>
      <c r="C660" s="107"/>
      <c r="D660" s="107"/>
      <c r="E660" s="107"/>
      <c r="F660" s="107"/>
      <c r="G660" s="107"/>
      <c r="H660" s="107"/>
      <c r="I660" s="308"/>
      <c r="J660" s="308"/>
      <c r="K660" s="308"/>
      <c r="L660" s="308"/>
      <c r="M660" s="308"/>
      <c r="N660" s="308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364"/>
      <c r="BR660" s="364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7"/>
      <c r="FA660" s="107"/>
      <c r="FB660" s="107"/>
      <c r="FC660" s="107"/>
      <c r="FD660" s="107"/>
      <c r="FE660" s="107"/>
      <c r="FF660" s="107"/>
      <c r="FG660" s="107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</row>
    <row r="661" spans="1:219" x14ac:dyDescent="0.25">
      <c r="A661" s="107"/>
      <c r="B661" s="107"/>
      <c r="C661" s="107"/>
      <c r="D661" s="107"/>
      <c r="E661" s="107"/>
      <c r="F661" s="107"/>
      <c r="G661" s="107"/>
      <c r="H661" s="107"/>
      <c r="I661" s="308"/>
      <c r="J661" s="308"/>
      <c r="K661" s="308"/>
      <c r="L661" s="308"/>
      <c r="M661" s="308"/>
      <c r="N661" s="308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364"/>
      <c r="BR661" s="364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  <c r="EZ661" s="107"/>
      <c r="FA661" s="107"/>
      <c r="FB661" s="107"/>
      <c r="FC661" s="107"/>
      <c r="FD661" s="107"/>
      <c r="FE661" s="107"/>
      <c r="FF661" s="107"/>
      <c r="FG661" s="107"/>
      <c r="FH661" s="107"/>
      <c r="FI661" s="107"/>
      <c r="FJ661" s="107"/>
      <c r="FK661" s="107"/>
      <c r="FL661" s="107"/>
      <c r="FM661" s="107"/>
      <c r="FN661" s="107"/>
      <c r="FO661" s="107"/>
      <c r="FP661" s="107"/>
      <c r="FQ661" s="107"/>
      <c r="FR661" s="107"/>
      <c r="FS661" s="107"/>
      <c r="FT661" s="107"/>
      <c r="FU661" s="107"/>
      <c r="FV661" s="107"/>
      <c r="FW661" s="107"/>
      <c r="FX661" s="107"/>
      <c r="FY661" s="107"/>
      <c r="FZ661" s="107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</row>
    <row r="662" spans="1:219" x14ac:dyDescent="0.25">
      <c r="A662" s="107"/>
      <c r="B662" s="107"/>
      <c r="C662" s="107"/>
      <c r="D662" s="107"/>
      <c r="E662" s="107"/>
      <c r="F662" s="107"/>
      <c r="G662" s="107"/>
      <c r="H662" s="107"/>
      <c r="I662" s="308"/>
      <c r="J662" s="308"/>
      <c r="K662" s="308"/>
      <c r="L662" s="308"/>
      <c r="M662" s="308"/>
      <c r="N662" s="308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364"/>
      <c r="BR662" s="364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  <c r="EZ662" s="107"/>
      <c r="FA662" s="107"/>
      <c r="FB662" s="107"/>
      <c r="FC662" s="107"/>
      <c r="FD662" s="107"/>
      <c r="FE662" s="107"/>
      <c r="FF662" s="107"/>
      <c r="FG662" s="107"/>
      <c r="FH662" s="107"/>
      <c r="FI662" s="107"/>
      <c r="FJ662" s="107"/>
      <c r="FK662" s="107"/>
      <c r="FL662" s="107"/>
      <c r="FM662" s="107"/>
      <c r="FN662" s="107"/>
      <c r="FO662" s="107"/>
      <c r="FP662" s="107"/>
      <c r="FQ662" s="107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</row>
    <row r="663" spans="1:219" x14ac:dyDescent="0.25">
      <c r="A663" s="107"/>
      <c r="B663" s="107"/>
      <c r="C663" s="107"/>
      <c r="D663" s="107"/>
      <c r="E663" s="107"/>
      <c r="F663" s="107"/>
      <c r="G663" s="107"/>
      <c r="H663" s="107"/>
      <c r="I663" s="308"/>
      <c r="J663" s="308"/>
      <c r="K663" s="308"/>
      <c r="L663" s="308"/>
      <c r="M663" s="308"/>
      <c r="N663" s="308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364"/>
      <c r="BR663" s="364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  <c r="EZ663" s="107"/>
      <c r="FA663" s="107"/>
      <c r="FB663" s="107"/>
      <c r="FC663" s="107"/>
      <c r="FD663" s="107"/>
      <c r="FE663" s="107"/>
      <c r="FF663" s="107"/>
      <c r="FG663" s="107"/>
      <c r="FH663" s="107"/>
      <c r="FI663" s="107"/>
      <c r="FJ663" s="107"/>
      <c r="FK663" s="107"/>
      <c r="FL663" s="107"/>
      <c r="FM663" s="107"/>
      <c r="FN663" s="107"/>
      <c r="FO663" s="107"/>
      <c r="FP663" s="107"/>
      <c r="FQ663" s="107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</row>
    <row r="664" spans="1:219" x14ac:dyDescent="0.25">
      <c r="A664" s="107"/>
      <c r="B664" s="107"/>
      <c r="C664" s="107"/>
      <c r="D664" s="107"/>
      <c r="E664" s="107"/>
      <c r="F664" s="107"/>
      <c r="G664" s="107"/>
      <c r="H664" s="107"/>
      <c r="I664" s="308"/>
      <c r="J664" s="308"/>
      <c r="K664" s="308"/>
      <c r="L664" s="308"/>
      <c r="M664" s="308"/>
      <c r="N664" s="308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364"/>
      <c r="BR664" s="364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  <c r="EZ664" s="107"/>
      <c r="FA664" s="107"/>
      <c r="FB664" s="107"/>
      <c r="FC664" s="107"/>
      <c r="FD664" s="107"/>
      <c r="FE664" s="107"/>
      <c r="FF664" s="107"/>
      <c r="FG664" s="107"/>
      <c r="FH664" s="107"/>
      <c r="FI664" s="107"/>
      <c r="FJ664" s="107"/>
      <c r="FK664" s="107"/>
      <c r="FL664" s="107"/>
      <c r="FM664" s="107"/>
      <c r="FN664" s="107"/>
      <c r="FO664" s="107"/>
      <c r="FP664" s="107"/>
      <c r="FQ664" s="107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</row>
    <row r="665" spans="1:219" x14ac:dyDescent="0.25">
      <c r="A665" s="107"/>
      <c r="B665" s="107"/>
      <c r="C665" s="107"/>
      <c r="D665" s="107"/>
      <c r="E665" s="107"/>
      <c r="F665" s="107"/>
      <c r="G665" s="107"/>
      <c r="H665" s="107"/>
      <c r="I665" s="308"/>
      <c r="J665" s="308"/>
      <c r="K665" s="308"/>
      <c r="L665" s="308"/>
      <c r="M665" s="308"/>
      <c r="N665" s="308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364"/>
      <c r="BR665" s="364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  <c r="EZ665" s="107"/>
      <c r="FA665" s="107"/>
      <c r="FB665" s="107"/>
      <c r="FC665" s="107"/>
      <c r="FD665" s="107"/>
      <c r="FE665" s="107"/>
      <c r="FF665" s="107"/>
      <c r="FG665" s="107"/>
      <c r="FH665" s="107"/>
      <c r="FI665" s="107"/>
      <c r="FJ665" s="107"/>
      <c r="FK665" s="107"/>
      <c r="FL665" s="107"/>
      <c r="FM665" s="107"/>
      <c r="FN665" s="107"/>
      <c r="FO665" s="107"/>
      <c r="FP665" s="107"/>
      <c r="FQ665" s="107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</row>
    <row r="666" spans="1:219" x14ac:dyDescent="0.25">
      <c r="A666" s="107"/>
      <c r="B666" s="107"/>
      <c r="C666" s="107"/>
      <c r="D666" s="107"/>
      <c r="E666" s="107"/>
      <c r="F666" s="107"/>
      <c r="G666" s="107"/>
      <c r="H666" s="107"/>
      <c r="I666" s="308"/>
      <c r="J666" s="308"/>
      <c r="K666" s="308"/>
      <c r="L666" s="308"/>
      <c r="M666" s="308"/>
      <c r="N666" s="308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364"/>
      <c r="BR666" s="364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  <c r="EZ666" s="107"/>
      <c r="FA666" s="107"/>
      <c r="FB666" s="107"/>
      <c r="FC666" s="107"/>
      <c r="FD666" s="107"/>
      <c r="FE666" s="107"/>
      <c r="FF666" s="107"/>
      <c r="FG666" s="107"/>
      <c r="FH666" s="107"/>
      <c r="FI666" s="107"/>
      <c r="FJ666" s="107"/>
      <c r="FK666" s="107"/>
      <c r="FL666" s="107"/>
      <c r="FM666" s="107"/>
      <c r="FN666" s="107"/>
      <c r="FO666" s="107"/>
      <c r="FP666" s="107"/>
      <c r="FQ666" s="107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</row>
    <row r="667" spans="1:219" x14ac:dyDescent="0.25">
      <c r="A667" s="107"/>
      <c r="B667" s="107"/>
      <c r="C667" s="107"/>
      <c r="D667" s="107"/>
      <c r="E667" s="107"/>
      <c r="F667" s="107"/>
      <c r="G667" s="107"/>
      <c r="H667" s="107"/>
      <c r="I667" s="308"/>
      <c r="J667" s="308"/>
      <c r="K667" s="308"/>
      <c r="L667" s="308"/>
      <c r="M667" s="308"/>
      <c r="N667" s="308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364"/>
      <c r="BR667" s="364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  <c r="EZ667" s="107"/>
      <c r="FA667" s="107"/>
      <c r="FB667" s="107"/>
      <c r="FC667" s="107"/>
      <c r="FD667" s="107"/>
      <c r="FE667" s="107"/>
      <c r="FF667" s="107"/>
      <c r="FG667" s="107"/>
      <c r="FH667" s="107"/>
      <c r="FI667" s="107"/>
      <c r="FJ667" s="107"/>
      <c r="FK667" s="107"/>
      <c r="FL667" s="107"/>
      <c r="FM667" s="107"/>
      <c r="FN667" s="107"/>
      <c r="FO667" s="107"/>
      <c r="FP667" s="107"/>
      <c r="FQ667" s="107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</row>
    <row r="668" spans="1:219" x14ac:dyDescent="0.25">
      <c r="A668" s="107"/>
      <c r="B668" s="107"/>
      <c r="C668" s="107"/>
      <c r="D668" s="107"/>
      <c r="E668" s="107"/>
      <c r="F668" s="107"/>
      <c r="G668" s="107"/>
      <c r="H668" s="107"/>
      <c r="I668" s="308"/>
      <c r="J668" s="308"/>
      <c r="K668" s="308"/>
      <c r="L668" s="308"/>
      <c r="M668" s="308"/>
      <c r="N668" s="308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364"/>
      <c r="BR668" s="364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  <c r="EZ668" s="107"/>
      <c r="FA668" s="107"/>
      <c r="FB668" s="107"/>
      <c r="FC668" s="107"/>
      <c r="FD668" s="107"/>
      <c r="FE668" s="107"/>
      <c r="FF668" s="107"/>
      <c r="FG668" s="107"/>
      <c r="FH668" s="107"/>
      <c r="FI668" s="107"/>
      <c r="FJ668" s="107"/>
      <c r="FK668" s="107"/>
      <c r="FL668" s="107"/>
      <c r="FM668" s="107"/>
      <c r="FN668" s="107"/>
      <c r="FO668" s="107"/>
      <c r="FP668" s="107"/>
      <c r="FQ668" s="107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</row>
    <row r="669" spans="1:219" x14ac:dyDescent="0.25">
      <c r="A669" s="107"/>
      <c r="B669" s="107"/>
      <c r="C669" s="107"/>
      <c r="D669" s="107"/>
      <c r="E669" s="107"/>
      <c r="F669" s="107"/>
      <c r="G669" s="107"/>
      <c r="H669" s="107"/>
      <c r="I669" s="308"/>
      <c r="J669" s="308"/>
      <c r="K669" s="308"/>
      <c r="L669" s="308"/>
      <c r="M669" s="308"/>
      <c r="N669" s="308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364"/>
      <c r="BR669" s="364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  <c r="EZ669" s="107"/>
      <c r="FA669" s="107"/>
      <c r="FB669" s="107"/>
      <c r="FC669" s="107"/>
      <c r="FD669" s="107"/>
      <c r="FE669" s="107"/>
      <c r="FF669" s="107"/>
      <c r="FG669" s="107"/>
      <c r="FH669" s="107"/>
      <c r="FI669" s="107"/>
      <c r="FJ669" s="107"/>
      <c r="FK669" s="107"/>
      <c r="FL669" s="107"/>
      <c r="FM669" s="107"/>
      <c r="FN669" s="107"/>
      <c r="FO669" s="107"/>
      <c r="FP669" s="107"/>
      <c r="FQ669" s="107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</row>
    <row r="670" spans="1:219" x14ac:dyDescent="0.25">
      <c r="A670" s="107"/>
      <c r="B670" s="107"/>
      <c r="C670" s="107"/>
      <c r="D670" s="107"/>
      <c r="E670" s="107"/>
      <c r="F670" s="107"/>
      <c r="G670" s="107"/>
      <c r="H670" s="107"/>
      <c r="I670" s="308"/>
      <c r="J670" s="308"/>
      <c r="K670" s="308"/>
      <c r="L670" s="308"/>
      <c r="M670" s="308"/>
      <c r="N670" s="308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364"/>
      <c r="BR670" s="364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  <c r="EZ670" s="107"/>
      <c r="FA670" s="107"/>
      <c r="FB670" s="107"/>
      <c r="FC670" s="107"/>
      <c r="FD670" s="107"/>
      <c r="FE670" s="107"/>
      <c r="FF670" s="107"/>
      <c r="FG670" s="107"/>
      <c r="FH670" s="107"/>
      <c r="FI670" s="107"/>
      <c r="FJ670" s="107"/>
      <c r="FK670" s="107"/>
      <c r="FL670" s="107"/>
      <c r="FM670" s="107"/>
      <c r="FN670" s="107"/>
      <c r="FO670" s="107"/>
      <c r="FP670" s="107"/>
      <c r="FQ670" s="107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</row>
    <row r="671" spans="1:219" x14ac:dyDescent="0.25">
      <c r="A671" s="107"/>
      <c r="B671" s="107"/>
      <c r="C671" s="107"/>
      <c r="D671" s="107"/>
      <c r="E671" s="107"/>
      <c r="F671" s="107"/>
      <c r="G671" s="107"/>
      <c r="H671" s="107"/>
      <c r="I671" s="308"/>
      <c r="J671" s="308"/>
      <c r="K671" s="308"/>
      <c r="L671" s="308"/>
      <c r="M671" s="308"/>
      <c r="N671" s="308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364"/>
      <c r="BR671" s="364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  <c r="EZ671" s="107"/>
      <c r="FA671" s="107"/>
      <c r="FB671" s="107"/>
      <c r="FC671" s="107"/>
      <c r="FD671" s="107"/>
      <c r="FE671" s="107"/>
      <c r="FF671" s="107"/>
      <c r="FG671" s="107"/>
      <c r="FH671" s="107"/>
      <c r="FI671" s="107"/>
      <c r="FJ671" s="107"/>
      <c r="FK671" s="107"/>
      <c r="FL671" s="107"/>
      <c r="FM671" s="107"/>
      <c r="FN671" s="107"/>
      <c r="FO671" s="107"/>
      <c r="FP671" s="107"/>
      <c r="FQ671" s="107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</row>
    <row r="672" spans="1:219" x14ac:dyDescent="0.25">
      <c r="A672" s="107"/>
      <c r="B672" s="107"/>
      <c r="C672" s="107"/>
      <c r="D672" s="107"/>
      <c r="E672" s="107"/>
      <c r="F672" s="107"/>
      <c r="G672" s="107"/>
      <c r="H672" s="107"/>
      <c r="I672" s="308"/>
      <c r="J672" s="308"/>
      <c r="K672" s="308"/>
      <c r="L672" s="308"/>
      <c r="M672" s="308"/>
      <c r="N672" s="308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364"/>
      <c r="BR672" s="364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  <c r="EZ672" s="107"/>
      <c r="FA672" s="107"/>
      <c r="FB672" s="107"/>
      <c r="FC672" s="107"/>
      <c r="FD672" s="107"/>
      <c r="FE672" s="107"/>
      <c r="FF672" s="107"/>
      <c r="FG672" s="107"/>
      <c r="FH672" s="107"/>
      <c r="FI672" s="107"/>
      <c r="FJ672" s="107"/>
      <c r="FK672" s="107"/>
      <c r="FL672" s="107"/>
      <c r="FM672" s="107"/>
      <c r="FN672" s="107"/>
      <c r="FO672" s="107"/>
      <c r="FP672" s="107"/>
      <c r="FQ672" s="107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</row>
    <row r="673" spans="1:219" x14ac:dyDescent="0.25">
      <c r="A673" s="107"/>
      <c r="B673" s="107"/>
      <c r="C673" s="107"/>
      <c r="D673" s="107"/>
      <c r="E673" s="107"/>
      <c r="F673" s="107"/>
      <c r="G673" s="107"/>
      <c r="H673" s="107"/>
      <c r="I673" s="308"/>
      <c r="J673" s="308"/>
      <c r="K673" s="308"/>
      <c r="L673" s="308"/>
      <c r="M673" s="308"/>
      <c r="N673" s="308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364"/>
      <c r="BR673" s="364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  <c r="EZ673" s="107"/>
      <c r="FA673" s="107"/>
      <c r="FB673" s="107"/>
      <c r="FC673" s="107"/>
      <c r="FD673" s="107"/>
      <c r="FE673" s="107"/>
      <c r="FF673" s="107"/>
      <c r="FG673" s="107"/>
      <c r="FH673" s="107"/>
      <c r="FI673" s="107"/>
      <c r="FJ673" s="107"/>
      <c r="FK673" s="107"/>
      <c r="FL673" s="107"/>
      <c r="FM673" s="107"/>
      <c r="FN673" s="107"/>
      <c r="FO673" s="107"/>
      <c r="FP673" s="107"/>
      <c r="FQ673" s="107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</row>
    <row r="674" spans="1:219" x14ac:dyDescent="0.25">
      <c r="A674" s="107"/>
      <c r="B674" s="107"/>
      <c r="C674" s="107"/>
      <c r="D674" s="107"/>
      <c r="E674" s="107"/>
      <c r="F674" s="107"/>
      <c r="G674" s="107"/>
      <c r="H674" s="107"/>
      <c r="I674" s="308"/>
      <c r="J674" s="308"/>
      <c r="K674" s="308"/>
      <c r="L674" s="308"/>
      <c r="M674" s="308"/>
      <c r="N674" s="308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364"/>
      <c r="BR674" s="364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  <c r="EZ674" s="107"/>
      <c r="FA674" s="107"/>
      <c r="FB674" s="107"/>
      <c r="FC674" s="107"/>
      <c r="FD674" s="107"/>
      <c r="FE674" s="107"/>
      <c r="FF674" s="107"/>
      <c r="FG674" s="107"/>
      <c r="FH674" s="107"/>
      <c r="FI674" s="107"/>
      <c r="FJ674" s="107"/>
      <c r="FK674" s="107"/>
      <c r="FL674" s="107"/>
      <c r="FM674" s="107"/>
      <c r="FN674" s="107"/>
      <c r="FO674" s="107"/>
      <c r="FP674" s="107"/>
      <c r="FQ674" s="107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</row>
    <row r="675" spans="1:219" x14ac:dyDescent="0.25">
      <c r="A675" s="107"/>
      <c r="B675" s="107"/>
      <c r="C675" s="107"/>
      <c r="D675" s="107"/>
      <c r="E675" s="107"/>
      <c r="F675" s="107"/>
      <c r="G675" s="107"/>
      <c r="H675" s="107"/>
      <c r="I675" s="308"/>
      <c r="J675" s="308"/>
      <c r="K675" s="308"/>
      <c r="L675" s="308"/>
      <c r="M675" s="308"/>
      <c r="N675" s="308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364"/>
      <c r="BR675" s="364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  <c r="EZ675" s="107"/>
      <c r="FA675" s="107"/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/>
      <c r="FL675" s="107"/>
      <c r="FM675" s="107"/>
      <c r="FN675" s="107"/>
      <c r="FO675" s="107"/>
      <c r="FP675" s="107"/>
      <c r="FQ675" s="107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</row>
    <row r="676" spans="1:219" x14ac:dyDescent="0.25">
      <c r="A676" s="107"/>
      <c r="B676" s="107"/>
      <c r="C676" s="107"/>
      <c r="D676" s="107"/>
      <c r="E676" s="107"/>
      <c r="F676" s="107"/>
      <c r="G676" s="107"/>
      <c r="H676" s="107"/>
      <c r="I676" s="308"/>
      <c r="J676" s="308"/>
      <c r="K676" s="308"/>
      <c r="L676" s="308"/>
      <c r="M676" s="308"/>
      <c r="N676" s="308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364"/>
      <c r="BR676" s="364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  <c r="EZ676" s="107"/>
      <c r="FA676" s="107"/>
      <c r="FB676" s="107"/>
      <c r="FC676" s="107"/>
      <c r="FD676" s="107"/>
      <c r="FE676" s="107"/>
      <c r="FF676" s="107"/>
      <c r="FG676" s="107"/>
      <c r="FH676" s="107"/>
      <c r="FI676" s="107"/>
      <c r="FJ676" s="107"/>
      <c r="FK676" s="107"/>
      <c r="FL676" s="107"/>
      <c r="FM676" s="107"/>
      <c r="FN676" s="107"/>
      <c r="FO676" s="107"/>
      <c r="FP676" s="107"/>
      <c r="FQ676" s="107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</row>
    <row r="677" spans="1:219" x14ac:dyDescent="0.25">
      <c r="A677" s="107"/>
      <c r="B677" s="107"/>
      <c r="C677" s="107"/>
      <c r="D677" s="107"/>
      <c r="E677" s="107"/>
      <c r="F677" s="107"/>
      <c r="G677" s="107"/>
      <c r="H677" s="107"/>
      <c r="I677" s="308"/>
      <c r="J677" s="308"/>
      <c r="K677" s="308"/>
      <c r="L677" s="308"/>
      <c r="M677" s="308"/>
      <c r="N677" s="308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364"/>
      <c r="BR677" s="364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  <c r="EZ677" s="107"/>
      <c r="FA677" s="107"/>
      <c r="FB677" s="107"/>
      <c r="FC677" s="107"/>
      <c r="FD677" s="107"/>
      <c r="FE677" s="107"/>
      <c r="FF677" s="107"/>
      <c r="FG677" s="107"/>
      <c r="FH677" s="107"/>
      <c r="FI677" s="107"/>
      <c r="FJ677" s="107"/>
      <c r="FK677" s="107"/>
      <c r="FL677" s="107"/>
      <c r="FM677" s="107"/>
      <c r="FN677" s="107"/>
      <c r="FO677" s="107"/>
      <c r="FP677" s="107"/>
      <c r="FQ677" s="107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</row>
    <row r="678" spans="1:219" x14ac:dyDescent="0.25">
      <c r="A678" s="107"/>
      <c r="B678" s="107"/>
      <c r="C678" s="107"/>
      <c r="D678" s="107"/>
      <c r="E678" s="107"/>
      <c r="F678" s="107"/>
      <c r="G678" s="107"/>
      <c r="H678" s="107"/>
      <c r="I678" s="308"/>
      <c r="J678" s="308"/>
      <c r="K678" s="308"/>
      <c r="L678" s="308"/>
      <c r="M678" s="308"/>
      <c r="N678" s="308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364"/>
      <c r="BR678" s="364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  <c r="EZ678" s="107"/>
      <c r="FA678" s="107"/>
      <c r="FB678" s="107"/>
      <c r="FC678" s="107"/>
      <c r="FD678" s="107"/>
      <c r="FE678" s="107"/>
      <c r="FF678" s="107"/>
      <c r="FG678" s="107"/>
      <c r="FH678" s="107"/>
      <c r="FI678" s="107"/>
      <c r="FJ678" s="107"/>
      <c r="FK678" s="107"/>
      <c r="FL678" s="107"/>
      <c r="FM678" s="107"/>
      <c r="FN678" s="107"/>
      <c r="FO678" s="107"/>
      <c r="FP678" s="107"/>
      <c r="FQ678" s="107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</row>
    <row r="679" spans="1:219" x14ac:dyDescent="0.25">
      <c r="A679" s="107"/>
      <c r="B679" s="107"/>
      <c r="C679" s="107"/>
      <c r="D679" s="107"/>
      <c r="E679" s="107"/>
      <c r="F679" s="107"/>
      <c r="G679" s="107"/>
      <c r="H679" s="107"/>
      <c r="I679" s="308"/>
      <c r="J679" s="308"/>
      <c r="K679" s="308"/>
      <c r="L679" s="308"/>
      <c r="M679" s="308"/>
      <c r="N679" s="308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364"/>
      <c r="BR679" s="364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  <c r="EZ679" s="107"/>
      <c r="FA679" s="107"/>
      <c r="FB679" s="107"/>
      <c r="FC679" s="107"/>
      <c r="FD679" s="107"/>
      <c r="FE679" s="107"/>
      <c r="FF679" s="107"/>
      <c r="FG679" s="107"/>
      <c r="FH679" s="107"/>
      <c r="FI679" s="107"/>
      <c r="FJ679" s="107"/>
      <c r="FK679" s="107"/>
      <c r="FL679" s="107"/>
      <c r="FM679" s="107"/>
      <c r="FN679" s="107"/>
      <c r="FO679" s="107"/>
      <c r="FP679" s="107"/>
      <c r="FQ679" s="107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</row>
    <row r="680" spans="1:219" x14ac:dyDescent="0.25">
      <c r="A680" s="107"/>
      <c r="B680" s="107"/>
      <c r="C680" s="107"/>
      <c r="D680" s="107"/>
      <c r="E680" s="107"/>
      <c r="F680" s="107"/>
      <c r="G680" s="107"/>
      <c r="H680" s="107"/>
      <c r="I680" s="308"/>
      <c r="J680" s="308"/>
      <c r="K680" s="308"/>
      <c r="L680" s="308"/>
      <c r="M680" s="308"/>
      <c r="N680" s="308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364"/>
      <c r="BR680" s="364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  <c r="EZ680" s="107"/>
      <c r="FA680" s="107"/>
      <c r="FB680" s="107"/>
      <c r="FC680" s="107"/>
      <c r="FD680" s="107"/>
      <c r="FE680" s="107"/>
      <c r="FF680" s="107"/>
      <c r="FG680" s="107"/>
      <c r="FH680" s="107"/>
      <c r="FI680" s="107"/>
      <c r="FJ680" s="107"/>
      <c r="FK680" s="107"/>
      <c r="FL680" s="107"/>
      <c r="FM680" s="107"/>
      <c r="FN680" s="107"/>
      <c r="FO680" s="107"/>
      <c r="FP680" s="107"/>
      <c r="FQ680" s="107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</row>
    <row r="681" spans="1:219" x14ac:dyDescent="0.25">
      <c r="A681" s="107"/>
      <c r="B681" s="107"/>
      <c r="C681" s="107"/>
      <c r="D681" s="107"/>
      <c r="E681" s="107"/>
      <c r="F681" s="107"/>
      <c r="G681" s="107"/>
      <c r="H681" s="107"/>
      <c r="I681" s="308"/>
      <c r="J681" s="308"/>
      <c r="K681" s="308"/>
      <c r="L681" s="308"/>
      <c r="M681" s="308"/>
      <c r="N681" s="308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364"/>
      <c r="BR681" s="364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  <c r="EZ681" s="107"/>
      <c r="FA681" s="107"/>
      <c r="FB681" s="107"/>
      <c r="FC681" s="107"/>
      <c r="FD681" s="107"/>
      <c r="FE681" s="107"/>
      <c r="FF681" s="107"/>
      <c r="FG681" s="107"/>
      <c r="FH681" s="107"/>
      <c r="FI681" s="107"/>
      <c r="FJ681" s="107"/>
      <c r="FK681" s="107"/>
      <c r="FL681" s="107"/>
      <c r="FM681" s="107"/>
      <c r="FN681" s="107"/>
      <c r="FO681" s="107"/>
      <c r="FP681" s="107"/>
      <c r="FQ681" s="107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</row>
    <row r="682" spans="1:219" x14ac:dyDescent="0.25">
      <c r="A682" s="107"/>
      <c r="B682" s="107"/>
      <c r="C682" s="107"/>
      <c r="D682" s="107"/>
      <c r="E682" s="107"/>
      <c r="F682" s="107"/>
      <c r="G682" s="107"/>
      <c r="H682" s="107"/>
      <c r="I682" s="308"/>
      <c r="J682" s="308"/>
      <c r="K682" s="308"/>
      <c r="L682" s="308"/>
      <c r="M682" s="308"/>
      <c r="N682" s="308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364"/>
      <c r="BR682" s="364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  <c r="EZ682" s="107"/>
      <c r="FA682" s="107"/>
      <c r="FB682" s="107"/>
      <c r="FC682" s="107"/>
      <c r="FD682" s="107"/>
      <c r="FE682" s="107"/>
      <c r="FF682" s="107"/>
      <c r="FG682" s="107"/>
      <c r="FH682" s="107"/>
      <c r="FI682" s="107"/>
      <c r="FJ682" s="107"/>
      <c r="FK682" s="107"/>
      <c r="FL682" s="107"/>
      <c r="FM682" s="107"/>
      <c r="FN682" s="107"/>
      <c r="FO682" s="107"/>
      <c r="FP682" s="107"/>
      <c r="FQ682" s="107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</row>
    <row r="683" spans="1:219" x14ac:dyDescent="0.25">
      <c r="A683" s="107"/>
      <c r="B683" s="107"/>
      <c r="C683" s="107"/>
      <c r="D683" s="107"/>
      <c r="E683" s="107"/>
      <c r="F683" s="107"/>
      <c r="G683" s="107"/>
      <c r="H683" s="107"/>
      <c r="I683" s="308"/>
      <c r="J683" s="308"/>
      <c r="K683" s="308"/>
      <c r="L683" s="308"/>
      <c r="M683" s="308"/>
      <c r="N683" s="308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364"/>
      <c r="BR683" s="364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  <c r="EZ683" s="107"/>
      <c r="FA683" s="107"/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/>
      <c r="FL683" s="107"/>
      <c r="FM683" s="107"/>
      <c r="FN683" s="107"/>
      <c r="FO683" s="107"/>
      <c r="FP683" s="107"/>
      <c r="FQ683" s="107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</row>
    <row r="684" spans="1:219" x14ac:dyDescent="0.25">
      <c r="A684" s="107"/>
      <c r="B684" s="107"/>
      <c r="C684" s="107"/>
      <c r="D684" s="107"/>
      <c r="E684" s="107"/>
      <c r="F684" s="107"/>
      <c r="G684" s="107"/>
      <c r="H684" s="107"/>
      <c r="I684" s="308"/>
      <c r="J684" s="308"/>
      <c r="K684" s="308"/>
      <c r="L684" s="308"/>
      <c r="M684" s="308"/>
      <c r="N684" s="308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364"/>
      <c r="BR684" s="364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7"/>
      <c r="FA684" s="107"/>
      <c r="FB684" s="107"/>
      <c r="FC684" s="107"/>
      <c r="FD684" s="107"/>
      <c r="FE684" s="107"/>
      <c r="FF684" s="107"/>
      <c r="FG684" s="107"/>
      <c r="FH684" s="107"/>
      <c r="FI684" s="107"/>
      <c r="FJ684" s="107"/>
      <c r="FK684" s="107"/>
      <c r="FL684" s="107"/>
      <c r="FM684" s="107"/>
      <c r="FN684" s="107"/>
      <c r="FO684" s="107"/>
      <c r="FP684" s="107"/>
      <c r="FQ684" s="107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</row>
    <row r="685" spans="1:219" x14ac:dyDescent="0.25">
      <c r="A685" s="107"/>
      <c r="B685" s="107"/>
      <c r="C685" s="107"/>
      <c r="D685" s="107"/>
      <c r="E685" s="107"/>
      <c r="F685" s="107"/>
      <c r="G685" s="107"/>
      <c r="H685" s="107"/>
      <c r="I685" s="308"/>
      <c r="J685" s="308"/>
      <c r="K685" s="308"/>
      <c r="L685" s="308"/>
      <c r="M685" s="308"/>
      <c r="N685" s="308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364"/>
      <c r="BR685" s="364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  <c r="EZ685" s="107"/>
      <c r="FA685" s="107"/>
      <c r="FB685" s="107"/>
      <c r="FC685" s="107"/>
      <c r="FD685" s="107"/>
      <c r="FE685" s="107"/>
      <c r="FF685" s="107"/>
      <c r="FG685" s="107"/>
      <c r="FH685" s="107"/>
      <c r="FI685" s="107"/>
      <c r="FJ685" s="107"/>
      <c r="FK685" s="107"/>
      <c r="FL685" s="107"/>
      <c r="FM685" s="107"/>
      <c r="FN685" s="107"/>
      <c r="FO685" s="107"/>
      <c r="FP685" s="107"/>
      <c r="FQ685" s="107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</row>
    <row r="686" spans="1:219" x14ac:dyDescent="0.25">
      <c r="A686" s="107"/>
      <c r="B686" s="107"/>
      <c r="C686" s="107"/>
      <c r="D686" s="107"/>
      <c r="E686" s="107"/>
      <c r="F686" s="107"/>
      <c r="G686" s="107"/>
      <c r="H686" s="107"/>
      <c r="I686" s="308"/>
      <c r="J686" s="308"/>
      <c r="K686" s="308"/>
      <c r="L686" s="308"/>
      <c r="M686" s="308"/>
      <c r="N686" s="308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364"/>
      <c r="BR686" s="364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  <c r="EZ686" s="107"/>
      <c r="FA686" s="107"/>
      <c r="FB686" s="107"/>
      <c r="FC686" s="107"/>
      <c r="FD686" s="107"/>
      <c r="FE686" s="107"/>
      <c r="FF686" s="107"/>
      <c r="FG686" s="107"/>
      <c r="FH686" s="107"/>
      <c r="FI686" s="107"/>
      <c r="FJ686" s="107"/>
      <c r="FK686" s="107"/>
      <c r="FL686" s="107"/>
      <c r="FM686" s="107"/>
      <c r="FN686" s="107"/>
      <c r="FO686" s="107"/>
      <c r="FP686" s="107"/>
      <c r="FQ686" s="107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</row>
    <row r="687" spans="1:219" x14ac:dyDescent="0.25">
      <c r="A687" s="107"/>
      <c r="B687" s="107"/>
      <c r="C687" s="107"/>
      <c r="D687" s="107"/>
      <c r="E687" s="107"/>
      <c r="F687" s="107"/>
      <c r="G687" s="107"/>
      <c r="H687" s="107"/>
      <c r="I687" s="308"/>
      <c r="J687" s="308"/>
      <c r="K687" s="308"/>
      <c r="L687" s="308"/>
      <c r="M687" s="308"/>
      <c r="N687" s="308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364"/>
      <c r="BR687" s="364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  <c r="EZ687" s="107"/>
      <c r="FA687" s="107"/>
      <c r="FB687" s="107"/>
      <c r="FC687" s="107"/>
      <c r="FD687" s="107"/>
      <c r="FE687" s="107"/>
      <c r="FF687" s="107"/>
      <c r="FG687" s="107"/>
      <c r="FH687" s="107"/>
      <c r="FI687" s="107"/>
      <c r="FJ687" s="107"/>
      <c r="FK687" s="107"/>
      <c r="FL687" s="107"/>
      <c r="FM687" s="107"/>
      <c r="FN687" s="107"/>
      <c r="FO687" s="107"/>
      <c r="FP687" s="107"/>
      <c r="FQ687" s="107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</row>
    <row r="688" spans="1:219" x14ac:dyDescent="0.25">
      <c r="A688" s="107"/>
      <c r="B688" s="107"/>
      <c r="C688" s="107"/>
      <c r="D688" s="107"/>
      <c r="E688" s="107"/>
      <c r="F688" s="107"/>
      <c r="G688" s="107"/>
      <c r="H688" s="107"/>
      <c r="I688" s="308"/>
      <c r="J688" s="308"/>
      <c r="K688" s="308"/>
      <c r="L688" s="308"/>
      <c r="M688" s="308"/>
      <c r="N688" s="308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364"/>
      <c r="BR688" s="364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7"/>
      <c r="FA688" s="107"/>
      <c r="FB688" s="107"/>
      <c r="FC688" s="107"/>
      <c r="FD688" s="107"/>
      <c r="FE688" s="107"/>
      <c r="FF688" s="107"/>
      <c r="FG688" s="107"/>
      <c r="FH688" s="107"/>
      <c r="FI688" s="107"/>
      <c r="FJ688" s="107"/>
      <c r="FK688" s="107"/>
      <c r="FL688" s="107"/>
      <c r="FM688" s="107"/>
      <c r="FN688" s="107"/>
      <c r="FO688" s="107"/>
      <c r="FP688" s="107"/>
      <c r="FQ688" s="107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</row>
    <row r="689" spans="1:219" x14ac:dyDescent="0.25">
      <c r="A689" s="107"/>
      <c r="B689" s="107"/>
      <c r="C689" s="107"/>
      <c r="D689" s="107"/>
      <c r="E689" s="107"/>
      <c r="F689" s="107"/>
      <c r="G689" s="107"/>
      <c r="H689" s="107"/>
      <c r="I689" s="308"/>
      <c r="J689" s="308"/>
      <c r="K689" s="308"/>
      <c r="L689" s="308"/>
      <c r="M689" s="308"/>
      <c r="N689" s="308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364"/>
      <c r="BR689" s="364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  <c r="EZ689" s="107"/>
      <c r="FA689" s="107"/>
      <c r="FB689" s="107"/>
      <c r="FC689" s="107"/>
      <c r="FD689" s="107"/>
      <c r="FE689" s="107"/>
      <c r="FF689" s="107"/>
      <c r="FG689" s="107"/>
      <c r="FH689" s="107"/>
      <c r="FI689" s="107"/>
      <c r="FJ689" s="107"/>
      <c r="FK689" s="107"/>
      <c r="FL689" s="107"/>
      <c r="FM689" s="107"/>
      <c r="FN689" s="107"/>
      <c r="FO689" s="107"/>
      <c r="FP689" s="107"/>
      <c r="FQ689" s="107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</row>
    <row r="690" spans="1:219" x14ac:dyDescent="0.25">
      <c r="A690" s="107"/>
      <c r="B690" s="107"/>
      <c r="C690" s="107"/>
      <c r="D690" s="107"/>
      <c r="E690" s="107"/>
      <c r="F690" s="107"/>
      <c r="G690" s="107"/>
      <c r="H690" s="107"/>
      <c r="I690" s="308"/>
      <c r="J690" s="308"/>
      <c r="K690" s="308"/>
      <c r="L690" s="308"/>
      <c r="M690" s="308"/>
      <c r="N690" s="308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364"/>
      <c r="BR690" s="364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</row>
    <row r="691" spans="1:219" x14ac:dyDescent="0.25">
      <c r="A691" s="107"/>
      <c r="B691" s="107"/>
      <c r="C691" s="107"/>
      <c r="D691" s="107"/>
      <c r="E691" s="107"/>
      <c r="F691" s="107"/>
      <c r="G691" s="107"/>
      <c r="H691" s="107"/>
      <c r="I691" s="308"/>
      <c r="J691" s="308"/>
      <c r="K691" s="308"/>
      <c r="L691" s="308"/>
      <c r="M691" s="308"/>
      <c r="N691" s="308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364"/>
      <c r="BR691" s="364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  <c r="EZ691" s="107"/>
      <c r="FA691" s="107"/>
      <c r="FB691" s="107"/>
      <c r="FC691" s="107"/>
      <c r="FD691" s="107"/>
      <c r="FE691" s="107"/>
      <c r="FF691" s="107"/>
      <c r="FG691" s="107"/>
      <c r="FH691" s="107"/>
      <c r="FI691" s="107"/>
      <c r="FJ691" s="107"/>
      <c r="FK691" s="107"/>
      <c r="FL691" s="107"/>
      <c r="FM691" s="107"/>
      <c r="FN691" s="107"/>
      <c r="FO691" s="107"/>
      <c r="FP691" s="107"/>
      <c r="FQ691" s="107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</row>
    <row r="692" spans="1:219" x14ac:dyDescent="0.25">
      <c r="A692" s="107"/>
      <c r="B692" s="107"/>
      <c r="C692" s="107"/>
      <c r="D692" s="107"/>
      <c r="E692" s="107"/>
      <c r="F692" s="107"/>
      <c r="G692" s="107"/>
      <c r="H692" s="107"/>
      <c r="I692" s="308"/>
      <c r="J692" s="308"/>
      <c r="K692" s="308"/>
      <c r="L692" s="308"/>
      <c r="M692" s="308"/>
      <c r="N692" s="308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364"/>
      <c r="BR692" s="364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7"/>
      <c r="FA692" s="107"/>
      <c r="FB692" s="107"/>
      <c r="FC692" s="107"/>
      <c r="FD692" s="107"/>
      <c r="FE692" s="107"/>
      <c r="FF692" s="107"/>
      <c r="FG692" s="107"/>
      <c r="FH692" s="107"/>
      <c r="FI692" s="107"/>
      <c r="FJ692" s="107"/>
      <c r="FK692" s="107"/>
      <c r="FL692" s="107"/>
      <c r="FM692" s="107"/>
      <c r="FN692" s="107"/>
      <c r="FO692" s="107"/>
      <c r="FP692" s="107"/>
      <c r="FQ692" s="107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</row>
    <row r="693" spans="1:219" x14ac:dyDescent="0.25">
      <c r="A693" s="107"/>
      <c r="B693" s="107"/>
      <c r="C693" s="107"/>
      <c r="D693" s="107"/>
      <c r="E693" s="107"/>
      <c r="F693" s="107"/>
      <c r="G693" s="107"/>
      <c r="H693" s="107"/>
      <c r="I693" s="308"/>
      <c r="J693" s="308"/>
      <c r="K693" s="308"/>
      <c r="L693" s="308"/>
      <c r="M693" s="308"/>
      <c r="N693" s="308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364"/>
      <c r="BR693" s="364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  <c r="EZ693" s="107"/>
      <c r="FA693" s="107"/>
      <c r="FB693" s="107"/>
      <c r="FC693" s="107"/>
      <c r="FD693" s="107"/>
      <c r="FE693" s="107"/>
      <c r="FF693" s="107"/>
      <c r="FG693" s="107"/>
      <c r="FH693" s="107"/>
      <c r="FI693" s="107"/>
      <c r="FJ693" s="107"/>
      <c r="FK693" s="107"/>
      <c r="FL693" s="107"/>
      <c r="FM693" s="107"/>
      <c r="FN693" s="107"/>
      <c r="FO693" s="107"/>
      <c r="FP693" s="107"/>
      <c r="FQ693" s="107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</row>
    <row r="694" spans="1:219" x14ac:dyDescent="0.25">
      <c r="A694" s="107"/>
      <c r="B694" s="107"/>
      <c r="C694" s="107"/>
      <c r="D694" s="107"/>
      <c r="E694" s="107"/>
      <c r="F694" s="107"/>
      <c r="G694" s="107"/>
      <c r="H694" s="107"/>
      <c r="I694" s="308"/>
      <c r="J694" s="308"/>
      <c r="K694" s="308"/>
      <c r="L694" s="308"/>
      <c r="M694" s="308"/>
      <c r="N694" s="308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364"/>
      <c r="BR694" s="364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  <c r="EZ694" s="107"/>
      <c r="FA694" s="107"/>
      <c r="FB694" s="107"/>
      <c r="FC694" s="107"/>
      <c r="FD694" s="107"/>
      <c r="FE694" s="107"/>
      <c r="FF694" s="107"/>
      <c r="FG694" s="107"/>
      <c r="FH694" s="107"/>
      <c r="FI694" s="107"/>
      <c r="FJ694" s="107"/>
      <c r="FK694" s="107"/>
      <c r="FL694" s="107"/>
      <c r="FM694" s="107"/>
      <c r="FN694" s="107"/>
      <c r="FO694" s="107"/>
      <c r="FP694" s="107"/>
      <c r="FQ694" s="107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</row>
    <row r="695" spans="1:219" x14ac:dyDescent="0.25">
      <c r="A695" s="107"/>
      <c r="B695" s="107"/>
      <c r="C695" s="107"/>
      <c r="D695" s="107"/>
      <c r="E695" s="107"/>
      <c r="F695" s="107"/>
      <c r="G695" s="107"/>
      <c r="H695" s="107"/>
      <c r="I695" s="308"/>
      <c r="J695" s="308"/>
      <c r="K695" s="308"/>
      <c r="L695" s="308"/>
      <c r="M695" s="308"/>
      <c r="N695" s="308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364"/>
      <c r="BR695" s="364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  <c r="EZ695" s="107"/>
      <c r="FA695" s="107"/>
      <c r="FB695" s="107"/>
      <c r="FC695" s="107"/>
      <c r="FD695" s="107"/>
      <c r="FE695" s="107"/>
      <c r="FF695" s="107"/>
      <c r="FG695" s="107"/>
      <c r="FH695" s="107"/>
      <c r="FI695" s="107"/>
      <c r="FJ695" s="107"/>
      <c r="FK695" s="107"/>
      <c r="FL695" s="107"/>
      <c r="FM695" s="107"/>
      <c r="FN695" s="107"/>
      <c r="FO695" s="107"/>
      <c r="FP695" s="107"/>
      <c r="FQ695" s="107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</row>
    <row r="696" spans="1:219" x14ac:dyDescent="0.25">
      <c r="A696" s="107"/>
      <c r="B696" s="107"/>
      <c r="C696" s="107"/>
      <c r="D696" s="107"/>
      <c r="E696" s="107"/>
      <c r="F696" s="107"/>
      <c r="G696" s="107"/>
      <c r="H696" s="107"/>
      <c r="I696" s="308"/>
      <c r="J696" s="308"/>
      <c r="K696" s="308"/>
      <c r="L696" s="308"/>
      <c r="M696" s="308"/>
      <c r="N696" s="308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364"/>
      <c r="BR696" s="364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7"/>
      <c r="FA696" s="107"/>
      <c r="FB696" s="107"/>
      <c r="FC696" s="107"/>
      <c r="FD696" s="107"/>
      <c r="FE696" s="107"/>
      <c r="FF696" s="107"/>
      <c r="FG696" s="107"/>
      <c r="FH696" s="107"/>
      <c r="FI696" s="107"/>
      <c r="FJ696" s="107"/>
      <c r="FK696" s="107"/>
      <c r="FL696" s="107"/>
      <c r="FM696" s="107"/>
      <c r="FN696" s="107"/>
      <c r="FO696" s="107"/>
      <c r="FP696" s="107"/>
      <c r="FQ696" s="107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</row>
    <row r="697" spans="1:219" x14ac:dyDescent="0.25">
      <c r="A697" s="107"/>
      <c r="B697" s="107"/>
      <c r="C697" s="107"/>
      <c r="D697" s="107"/>
      <c r="E697" s="107"/>
      <c r="F697" s="107"/>
      <c r="G697" s="107"/>
      <c r="H697" s="107"/>
      <c r="I697" s="308"/>
      <c r="J697" s="308"/>
      <c r="K697" s="308"/>
      <c r="L697" s="308"/>
      <c r="M697" s="308"/>
      <c r="N697" s="308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364"/>
      <c r="BR697" s="364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  <c r="EZ697" s="107"/>
      <c r="FA697" s="107"/>
      <c r="FB697" s="107"/>
      <c r="FC697" s="107"/>
      <c r="FD697" s="107"/>
      <c r="FE697" s="107"/>
      <c r="FF697" s="107"/>
      <c r="FG697" s="107"/>
      <c r="FH697" s="107"/>
      <c r="FI697" s="107"/>
      <c r="FJ697" s="107"/>
      <c r="FK697" s="107"/>
      <c r="FL697" s="107"/>
      <c r="FM697" s="107"/>
      <c r="FN697" s="107"/>
      <c r="FO697" s="107"/>
      <c r="FP697" s="107"/>
      <c r="FQ697" s="107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</row>
    <row r="698" spans="1:219" x14ac:dyDescent="0.25">
      <c r="A698" s="107"/>
      <c r="B698" s="107"/>
      <c r="C698" s="107"/>
      <c r="D698" s="107"/>
      <c r="E698" s="107"/>
      <c r="F698" s="107"/>
      <c r="G698" s="107"/>
      <c r="H698" s="107"/>
      <c r="I698" s="308"/>
      <c r="J698" s="308"/>
      <c r="K698" s="308"/>
      <c r="L698" s="308"/>
      <c r="M698" s="308"/>
      <c r="N698" s="308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364"/>
      <c r="BR698" s="364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  <c r="EZ698" s="107"/>
      <c r="FA698" s="107"/>
      <c r="FB698" s="107"/>
      <c r="FC698" s="107"/>
      <c r="FD698" s="107"/>
      <c r="FE698" s="107"/>
      <c r="FF698" s="107"/>
      <c r="FG698" s="107"/>
      <c r="FH698" s="107"/>
      <c r="FI698" s="107"/>
      <c r="FJ698" s="107"/>
      <c r="FK698" s="107"/>
      <c r="FL698" s="107"/>
      <c r="FM698" s="107"/>
      <c r="FN698" s="107"/>
      <c r="FO698" s="107"/>
      <c r="FP698" s="107"/>
      <c r="FQ698" s="107"/>
      <c r="FR698" s="107"/>
      <c r="FS698" s="107"/>
      <c r="FT698" s="107"/>
      <c r="FU698" s="107"/>
      <c r="FV698" s="107"/>
      <c r="FW698" s="107"/>
      <c r="FX698" s="107"/>
      <c r="FY698" s="107"/>
      <c r="FZ698" s="107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</row>
    <row r="699" spans="1:219" x14ac:dyDescent="0.25">
      <c r="A699" s="107"/>
      <c r="B699" s="107"/>
      <c r="C699" s="107"/>
      <c r="D699" s="107"/>
      <c r="E699" s="107"/>
      <c r="F699" s="107"/>
      <c r="G699" s="107"/>
      <c r="H699" s="107"/>
      <c r="I699" s="308"/>
      <c r="J699" s="308"/>
      <c r="K699" s="308"/>
      <c r="L699" s="308"/>
      <c r="M699" s="308"/>
      <c r="N699" s="308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364"/>
      <c r="BR699" s="364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  <c r="EZ699" s="107"/>
      <c r="FA699" s="107"/>
      <c r="FB699" s="107"/>
      <c r="FC699" s="107"/>
      <c r="FD699" s="107"/>
      <c r="FE699" s="107"/>
      <c r="FF699" s="107"/>
      <c r="FG699" s="107"/>
      <c r="FH699" s="107"/>
      <c r="FI699" s="107"/>
      <c r="FJ699" s="107"/>
      <c r="FK699" s="107"/>
      <c r="FL699" s="107"/>
      <c r="FM699" s="107"/>
      <c r="FN699" s="107"/>
      <c r="FO699" s="107"/>
      <c r="FP699" s="107"/>
      <c r="FQ699" s="107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</row>
    <row r="700" spans="1:219" x14ac:dyDescent="0.25">
      <c r="A700" s="107"/>
      <c r="B700" s="107"/>
      <c r="C700" s="107"/>
      <c r="D700" s="107"/>
      <c r="E700" s="107"/>
      <c r="F700" s="107"/>
      <c r="G700" s="107"/>
      <c r="H700" s="107"/>
      <c r="I700" s="308"/>
      <c r="J700" s="308"/>
      <c r="K700" s="308"/>
      <c r="L700" s="308"/>
      <c r="M700" s="308"/>
      <c r="N700" s="308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364"/>
      <c r="BR700" s="364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</row>
    <row r="701" spans="1:219" x14ac:dyDescent="0.25">
      <c r="A701" s="107"/>
      <c r="B701" s="107"/>
      <c r="C701" s="107"/>
      <c r="D701" s="107"/>
      <c r="E701" s="107"/>
      <c r="F701" s="107"/>
      <c r="G701" s="107"/>
      <c r="H701" s="107"/>
      <c r="I701" s="308"/>
      <c r="J701" s="308"/>
      <c r="K701" s="308"/>
      <c r="L701" s="308"/>
      <c r="M701" s="308"/>
      <c r="N701" s="308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364"/>
      <c r="BR701" s="364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</row>
    <row r="702" spans="1:219" x14ac:dyDescent="0.25">
      <c r="A702" s="107"/>
      <c r="B702" s="107"/>
      <c r="C702" s="107"/>
      <c r="D702" s="107"/>
      <c r="E702" s="107"/>
      <c r="F702" s="107"/>
      <c r="G702" s="107"/>
      <c r="H702" s="107"/>
      <c r="I702" s="308"/>
      <c r="J702" s="308"/>
      <c r="K702" s="308"/>
      <c r="L702" s="308"/>
      <c r="M702" s="308"/>
      <c r="N702" s="308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364"/>
      <c r="BR702" s="364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</row>
    <row r="703" spans="1:219" x14ac:dyDescent="0.25">
      <c r="A703" s="107"/>
      <c r="B703" s="107"/>
      <c r="C703" s="107"/>
      <c r="D703" s="107"/>
      <c r="E703" s="107"/>
      <c r="F703" s="107"/>
      <c r="G703" s="107"/>
      <c r="H703" s="107"/>
      <c r="I703" s="308"/>
      <c r="J703" s="308"/>
      <c r="K703" s="308"/>
      <c r="L703" s="308"/>
      <c r="M703" s="308"/>
      <c r="N703" s="308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364"/>
      <c r="BR703" s="364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</row>
    <row r="704" spans="1:219" x14ac:dyDescent="0.25">
      <c r="A704" s="107"/>
      <c r="B704" s="107"/>
      <c r="C704" s="107"/>
      <c r="D704" s="107"/>
      <c r="E704" s="107"/>
      <c r="F704" s="107"/>
      <c r="G704" s="107"/>
      <c r="H704" s="107"/>
      <c r="I704" s="308"/>
      <c r="J704" s="308"/>
      <c r="K704" s="308"/>
      <c r="L704" s="308"/>
      <c r="M704" s="308"/>
      <c r="N704" s="308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364"/>
      <c r="BR704" s="364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</row>
    <row r="705" spans="1:219" x14ac:dyDescent="0.25">
      <c r="A705" s="107"/>
      <c r="B705" s="107"/>
      <c r="C705" s="107"/>
      <c r="D705" s="107"/>
      <c r="E705" s="107"/>
      <c r="F705" s="107"/>
      <c r="G705" s="107"/>
      <c r="H705" s="107"/>
      <c r="I705" s="308"/>
      <c r="J705" s="308"/>
      <c r="K705" s="308"/>
      <c r="L705" s="308"/>
      <c r="M705" s="308"/>
      <c r="N705" s="308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364"/>
      <c r="BR705" s="364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</row>
    <row r="706" spans="1:219" x14ac:dyDescent="0.25">
      <c r="A706" s="107"/>
      <c r="B706" s="107"/>
      <c r="C706" s="107"/>
      <c r="D706" s="107"/>
      <c r="E706" s="107"/>
      <c r="F706" s="107"/>
      <c r="G706" s="107"/>
      <c r="H706" s="107"/>
      <c r="I706" s="308"/>
      <c r="J706" s="308"/>
      <c r="K706" s="308"/>
      <c r="L706" s="308"/>
      <c r="M706" s="308"/>
      <c r="N706" s="308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364"/>
      <c r="BR706" s="364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</row>
    <row r="707" spans="1:219" x14ac:dyDescent="0.25">
      <c r="A707" s="107"/>
      <c r="B707" s="107"/>
      <c r="C707" s="107"/>
      <c r="D707" s="107"/>
      <c r="E707" s="107"/>
      <c r="F707" s="107"/>
      <c r="G707" s="107"/>
      <c r="H707" s="107"/>
      <c r="I707" s="308"/>
      <c r="J707" s="308"/>
      <c r="K707" s="308"/>
      <c r="L707" s="308"/>
      <c r="M707" s="308"/>
      <c r="N707" s="308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364"/>
      <c r="BR707" s="364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</row>
    <row r="708" spans="1:219" x14ac:dyDescent="0.25">
      <c r="A708" s="107"/>
      <c r="B708" s="107"/>
      <c r="C708" s="107"/>
      <c r="D708" s="107"/>
      <c r="E708" s="107"/>
      <c r="F708" s="107"/>
      <c r="G708" s="107"/>
      <c r="H708" s="107"/>
      <c r="I708" s="308"/>
      <c r="J708" s="308"/>
      <c r="K708" s="308"/>
      <c r="L708" s="308"/>
      <c r="M708" s="308"/>
      <c r="N708" s="308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364"/>
      <c r="BR708" s="364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</row>
    <row r="709" spans="1:219" x14ac:dyDescent="0.25">
      <c r="A709" s="107"/>
      <c r="B709" s="107"/>
      <c r="C709" s="107"/>
      <c r="D709" s="107"/>
      <c r="E709" s="107"/>
      <c r="F709" s="107"/>
      <c r="G709" s="107"/>
      <c r="H709" s="107"/>
      <c r="I709" s="308"/>
      <c r="J709" s="308"/>
      <c r="K709" s="308"/>
      <c r="L709" s="308"/>
      <c r="M709" s="308"/>
      <c r="N709" s="308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364"/>
      <c r="BR709" s="364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</row>
    <row r="710" spans="1:219" x14ac:dyDescent="0.25">
      <c r="A710" s="107"/>
      <c r="B710" s="107"/>
      <c r="C710" s="107"/>
      <c r="D710" s="107"/>
      <c r="E710" s="107"/>
      <c r="F710" s="107"/>
      <c r="G710" s="107"/>
      <c r="H710" s="107"/>
      <c r="I710" s="308"/>
      <c r="J710" s="308"/>
      <c r="K710" s="308"/>
      <c r="L710" s="308"/>
      <c r="M710" s="308"/>
      <c r="N710" s="308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364"/>
      <c r="BR710" s="364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</row>
    <row r="711" spans="1:219" x14ac:dyDescent="0.25">
      <c r="A711" s="107"/>
      <c r="B711" s="107"/>
      <c r="C711" s="107"/>
      <c r="D711" s="107"/>
      <c r="E711" s="107"/>
      <c r="F711" s="107"/>
      <c r="G711" s="107"/>
      <c r="H711" s="107"/>
      <c r="I711" s="308"/>
      <c r="J711" s="308"/>
      <c r="K711" s="308"/>
      <c r="L711" s="308"/>
      <c r="M711" s="308"/>
      <c r="N711" s="308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364"/>
      <c r="BR711" s="364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</row>
    <row r="712" spans="1:219" x14ac:dyDescent="0.25">
      <c r="A712" s="107"/>
      <c r="B712" s="107"/>
      <c r="C712" s="107"/>
      <c r="D712" s="107"/>
      <c r="E712" s="107"/>
      <c r="F712" s="107"/>
      <c r="G712" s="107"/>
      <c r="H712" s="107"/>
      <c r="I712" s="308"/>
      <c r="J712" s="308"/>
      <c r="K712" s="308"/>
      <c r="L712" s="308"/>
      <c r="M712" s="308"/>
      <c r="N712" s="308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364"/>
      <c r="BR712" s="364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</row>
    <row r="713" spans="1:219" x14ac:dyDescent="0.25">
      <c r="A713" s="107"/>
      <c r="B713" s="107"/>
      <c r="C713" s="107"/>
      <c r="D713" s="107"/>
      <c r="E713" s="107"/>
      <c r="F713" s="107"/>
      <c r="G713" s="107"/>
      <c r="H713" s="107"/>
      <c r="I713" s="308"/>
      <c r="J713" s="308"/>
      <c r="K713" s="308"/>
      <c r="L713" s="308"/>
      <c r="M713" s="308"/>
      <c r="N713" s="308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364"/>
      <c r="BR713" s="364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</row>
    <row r="714" spans="1:219" x14ac:dyDescent="0.25">
      <c r="A714" s="107"/>
      <c r="B714" s="107"/>
      <c r="C714" s="107"/>
      <c r="D714" s="107"/>
      <c r="E714" s="107"/>
      <c r="F714" s="107"/>
      <c r="G714" s="107"/>
      <c r="H714" s="107"/>
      <c r="I714" s="308"/>
      <c r="J714" s="308"/>
      <c r="K714" s="308"/>
      <c r="L714" s="308"/>
      <c r="M714" s="308"/>
      <c r="N714" s="308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364"/>
      <c r="BR714" s="364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</row>
    <row r="715" spans="1:219" x14ac:dyDescent="0.25">
      <c r="A715" s="107"/>
      <c r="B715" s="107"/>
      <c r="C715" s="107"/>
      <c r="D715" s="107"/>
      <c r="E715" s="107"/>
      <c r="F715" s="107"/>
      <c r="G715" s="107"/>
      <c r="H715" s="107"/>
      <c r="I715" s="308"/>
      <c r="J715" s="308"/>
      <c r="K715" s="308"/>
      <c r="L715" s="308"/>
      <c r="M715" s="308"/>
      <c r="N715" s="308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364"/>
      <c r="BR715" s="364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</row>
    <row r="716" spans="1:219" x14ac:dyDescent="0.25">
      <c r="A716" s="107"/>
      <c r="B716" s="107"/>
      <c r="C716" s="107"/>
      <c r="D716" s="107"/>
      <c r="E716" s="107"/>
      <c r="F716" s="107"/>
      <c r="G716" s="107"/>
      <c r="H716" s="107"/>
      <c r="I716" s="308"/>
      <c r="J716" s="308"/>
      <c r="K716" s="308"/>
      <c r="L716" s="308"/>
      <c r="M716" s="308"/>
      <c r="N716" s="308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364"/>
      <c r="BR716" s="364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</row>
    <row r="717" spans="1:219" x14ac:dyDescent="0.25">
      <c r="A717" s="107"/>
      <c r="B717" s="107"/>
      <c r="C717" s="107"/>
      <c r="D717" s="107"/>
      <c r="E717" s="107"/>
      <c r="F717" s="107"/>
      <c r="G717" s="107"/>
      <c r="H717" s="107"/>
      <c r="I717" s="308"/>
      <c r="J717" s="308"/>
      <c r="K717" s="308"/>
      <c r="L717" s="308"/>
      <c r="M717" s="308"/>
      <c r="N717" s="308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364"/>
      <c r="BR717" s="364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  <c r="EZ717" s="107"/>
      <c r="FA717" s="107"/>
      <c r="FB717" s="107"/>
      <c r="FC717" s="107"/>
      <c r="FD717" s="107"/>
      <c r="FE717" s="107"/>
      <c r="FF717" s="107"/>
      <c r="FG717" s="107"/>
      <c r="FH717" s="107"/>
      <c r="FI717" s="107"/>
      <c r="FJ717" s="107"/>
      <c r="FK717" s="107"/>
      <c r="FL717" s="107"/>
      <c r="FM717" s="107"/>
      <c r="FN717" s="107"/>
      <c r="FO717" s="107"/>
      <c r="FP717" s="107"/>
      <c r="FQ717" s="107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</row>
    <row r="718" spans="1:219" x14ac:dyDescent="0.25">
      <c r="A718" s="107"/>
      <c r="B718" s="107"/>
      <c r="C718" s="107"/>
      <c r="D718" s="107"/>
      <c r="E718" s="107"/>
      <c r="F718" s="107"/>
      <c r="G718" s="107"/>
      <c r="H718" s="107"/>
      <c r="I718" s="308"/>
      <c r="J718" s="308"/>
      <c r="K718" s="308"/>
      <c r="L718" s="308"/>
      <c r="M718" s="308"/>
      <c r="N718" s="308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364"/>
      <c r="BR718" s="364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  <c r="EZ718" s="107"/>
      <c r="FA718" s="107"/>
      <c r="FB718" s="107"/>
      <c r="FC718" s="107"/>
      <c r="FD718" s="107"/>
      <c r="FE718" s="107"/>
      <c r="FF718" s="107"/>
      <c r="FG718" s="107"/>
      <c r="FH718" s="107"/>
      <c r="FI718" s="107"/>
      <c r="FJ718" s="107"/>
      <c r="FK718" s="107"/>
      <c r="FL718" s="107"/>
      <c r="FM718" s="107"/>
      <c r="FN718" s="107"/>
      <c r="FO718" s="107"/>
      <c r="FP718" s="107"/>
      <c r="FQ718" s="107"/>
      <c r="FR718" s="107"/>
      <c r="FS718" s="107"/>
      <c r="FT718" s="107"/>
      <c r="FU718" s="107"/>
      <c r="FV718" s="107"/>
      <c r="FW718" s="107"/>
      <c r="FX718" s="107"/>
      <c r="FY718" s="107"/>
      <c r="FZ718" s="107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</row>
    <row r="719" spans="1:219" x14ac:dyDescent="0.25">
      <c r="A719" s="107"/>
      <c r="B719" s="107"/>
      <c r="C719" s="107"/>
      <c r="D719" s="107"/>
      <c r="E719" s="107"/>
      <c r="F719" s="107"/>
      <c r="G719" s="107"/>
      <c r="H719" s="107"/>
      <c r="I719" s="308"/>
      <c r="J719" s="308"/>
      <c r="K719" s="308"/>
      <c r="L719" s="308"/>
      <c r="M719" s="308"/>
      <c r="N719" s="308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364"/>
      <c r="BR719" s="364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  <c r="EZ719" s="107"/>
      <c r="FA719" s="107"/>
      <c r="FB719" s="107"/>
      <c r="FC719" s="107"/>
      <c r="FD719" s="107"/>
      <c r="FE719" s="107"/>
      <c r="FF719" s="107"/>
      <c r="FG719" s="107"/>
      <c r="FH719" s="107"/>
      <c r="FI719" s="107"/>
      <c r="FJ719" s="107"/>
      <c r="FK719" s="107"/>
      <c r="FL719" s="107"/>
      <c r="FM719" s="107"/>
      <c r="FN719" s="107"/>
      <c r="FO719" s="107"/>
      <c r="FP719" s="107"/>
      <c r="FQ719" s="107"/>
      <c r="FR719" s="107"/>
      <c r="FS719" s="107"/>
      <c r="FT719" s="107"/>
      <c r="FU719" s="107"/>
      <c r="FV719" s="107"/>
      <c r="FW719" s="107"/>
      <c r="FX719" s="107"/>
      <c r="FY719" s="107"/>
      <c r="FZ719" s="107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</row>
    <row r="720" spans="1:219" x14ac:dyDescent="0.25">
      <c r="A720" s="107"/>
      <c r="B720" s="107"/>
      <c r="C720" s="107"/>
      <c r="D720" s="107"/>
      <c r="E720" s="107"/>
      <c r="F720" s="107"/>
      <c r="G720" s="107"/>
      <c r="H720" s="107"/>
      <c r="I720" s="308"/>
      <c r="J720" s="308"/>
      <c r="K720" s="308"/>
      <c r="L720" s="308"/>
      <c r="M720" s="308"/>
      <c r="N720" s="308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364"/>
      <c r="BR720" s="364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</row>
    <row r="721" spans="1:219" x14ac:dyDescent="0.25">
      <c r="A721" s="107"/>
      <c r="B721" s="107"/>
      <c r="C721" s="107"/>
      <c r="D721" s="107"/>
      <c r="E721" s="107"/>
      <c r="F721" s="107"/>
      <c r="G721" s="107"/>
      <c r="H721" s="107"/>
      <c r="I721" s="308"/>
      <c r="J721" s="308"/>
      <c r="K721" s="308"/>
      <c r="L721" s="308"/>
      <c r="M721" s="308"/>
      <c r="N721" s="308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364"/>
      <c r="BR721" s="364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  <c r="EG721" s="107"/>
      <c r="EH721" s="107"/>
      <c r="EI721" s="107"/>
      <c r="EJ721" s="107"/>
      <c r="EK721" s="107"/>
      <c r="EL721" s="107"/>
      <c r="EM721" s="107"/>
      <c r="EN721" s="107"/>
      <c r="EO721" s="107"/>
      <c r="EP721" s="107"/>
      <c r="EQ721" s="107"/>
      <c r="ER721" s="107"/>
      <c r="ES721" s="107"/>
      <c r="ET721" s="107"/>
      <c r="EU721" s="107"/>
      <c r="EV721" s="107"/>
      <c r="EW721" s="107"/>
      <c r="EX721" s="107"/>
      <c r="EY721" s="107"/>
      <c r="EZ721" s="107"/>
      <c r="FA721" s="107"/>
      <c r="FB721" s="107"/>
      <c r="FC721" s="107"/>
      <c r="FD721" s="107"/>
      <c r="FE721" s="107"/>
      <c r="FF721" s="107"/>
      <c r="FG721" s="107"/>
      <c r="FH721" s="107"/>
      <c r="FI721" s="107"/>
      <c r="FJ721" s="107"/>
      <c r="FK721" s="107"/>
      <c r="FL721" s="107"/>
      <c r="FM721" s="107"/>
      <c r="FN721" s="107"/>
      <c r="FO721" s="107"/>
      <c r="FP721" s="107"/>
      <c r="FQ721" s="107"/>
      <c r="FR721" s="107"/>
      <c r="FS721" s="107"/>
      <c r="FT721" s="107"/>
      <c r="FU721" s="107"/>
      <c r="FV721" s="107"/>
      <c r="FW721" s="107"/>
      <c r="FX721" s="107"/>
      <c r="FY721" s="107"/>
      <c r="FZ721" s="107"/>
      <c r="GA721" s="107"/>
      <c r="GB721" s="107"/>
      <c r="GC721" s="107"/>
      <c r="GD721" s="107"/>
      <c r="GE721" s="107"/>
      <c r="GF721" s="107"/>
      <c r="GG721" s="107"/>
      <c r="GH721" s="107"/>
      <c r="GI721" s="107"/>
      <c r="GJ721" s="107"/>
      <c r="GK721" s="107"/>
      <c r="GL721" s="107"/>
      <c r="GM721" s="107"/>
      <c r="GN721" s="107"/>
      <c r="GO721" s="107"/>
      <c r="GP721" s="107"/>
      <c r="GQ721" s="107"/>
      <c r="GR721" s="107"/>
      <c r="GS721" s="107"/>
      <c r="GT721" s="107"/>
      <c r="GU721" s="107"/>
      <c r="GV721" s="107"/>
      <c r="GW721" s="107"/>
      <c r="GX721" s="107"/>
      <c r="GY721" s="107"/>
      <c r="GZ721" s="107"/>
      <c r="HA721" s="107"/>
      <c r="HB721" s="107"/>
      <c r="HC721" s="107"/>
      <c r="HD721" s="107"/>
      <c r="HE721" s="107"/>
      <c r="HF721" s="107"/>
      <c r="HG721" s="107"/>
      <c r="HH721" s="107"/>
      <c r="HI721" s="107"/>
      <c r="HJ721" s="107"/>
      <c r="HK721" s="107"/>
    </row>
    <row r="722" spans="1:219" x14ac:dyDescent="0.25">
      <c r="A722" s="107"/>
      <c r="B722" s="107"/>
      <c r="C722" s="107"/>
      <c r="D722" s="107"/>
      <c r="E722" s="107"/>
      <c r="F722" s="107"/>
      <c r="G722" s="107"/>
      <c r="H722" s="107"/>
      <c r="I722" s="308"/>
      <c r="J722" s="308"/>
      <c r="K722" s="308"/>
      <c r="L722" s="308"/>
      <c r="M722" s="308"/>
      <c r="N722" s="308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364"/>
      <c r="BR722" s="364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  <c r="EG722" s="107"/>
      <c r="EH722" s="107"/>
      <c r="EI722" s="107"/>
      <c r="EJ722" s="107"/>
      <c r="EK722" s="107"/>
      <c r="EL722" s="107"/>
      <c r="EM722" s="107"/>
      <c r="EN722" s="107"/>
      <c r="EO722" s="107"/>
      <c r="EP722" s="107"/>
      <c r="EQ722" s="107"/>
      <c r="ER722" s="107"/>
      <c r="ES722" s="107"/>
      <c r="ET722" s="107"/>
      <c r="EU722" s="107"/>
      <c r="EV722" s="107"/>
      <c r="EW722" s="107"/>
      <c r="EX722" s="107"/>
      <c r="EY722" s="107"/>
      <c r="EZ722" s="107"/>
      <c r="FA722" s="107"/>
      <c r="FB722" s="107"/>
      <c r="FC722" s="107"/>
      <c r="FD722" s="107"/>
      <c r="FE722" s="107"/>
      <c r="FF722" s="107"/>
      <c r="FG722" s="107"/>
      <c r="FH722" s="107"/>
      <c r="FI722" s="107"/>
      <c r="FJ722" s="107"/>
      <c r="FK722" s="107"/>
      <c r="FL722" s="107"/>
      <c r="FM722" s="107"/>
      <c r="FN722" s="107"/>
      <c r="FO722" s="107"/>
      <c r="FP722" s="107"/>
      <c r="FQ722" s="107"/>
      <c r="FR722" s="107"/>
      <c r="FS722" s="107"/>
      <c r="FT722" s="107"/>
      <c r="FU722" s="107"/>
      <c r="FV722" s="107"/>
      <c r="FW722" s="107"/>
      <c r="FX722" s="107"/>
      <c r="FY722" s="107"/>
      <c r="FZ722" s="107"/>
      <c r="GA722" s="107"/>
      <c r="GB722" s="107"/>
      <c r="GC722" s="107"/>
      <c r="GD722" s="107"/>
      <c r="GE722" s="107"/>
      <c r="GF722" s="107"/>
      <c r="GG722" s="107"/>
      <c r="GH722" s="107"/>
      <c r="GI722" s="107"/>
      <c r="GJ722" s="107"/>
      <c r="GK722" s="107"/>
      <c r="GL722" s="107"/>
      <c r="GM722" s="107"/>
      <c r="GN722" s="107"/>
      <c r="GO722" s="107"/>
      <c r="GP722" s="107"/>
      <c r="GQ722" s="107"/>
      <c r="GR722" s="107"/>
      <c r="GS722" s="107"/>
      <c r="GT722" s="107"/>
      <c r="GU722" s="107"/>
      <c r="GV722" s="107"/>
      <c r="GW722" s="107"/>
      <c r="GX722" s="107"/>
      <c r="GY722" s="107"/>
      <c r="GZ722" s="107"/>
      <c r="HA722" s="107"/>
      <c r="HB722" s="107"/>
      <c r="HC722" s="107"/>
      <c r="HD722" s="107"/>
      <c r="HE722" s="107"/>
      <c r="HF722" s="107"/>
      <c r="HG722" s="107"/>
      <c r="HH722" s="107"/>
      <c r="HI722" s="107"/>
      <c r="HJ722" s="107"/>
      <c r="HK722" s="107"/>
    </row>
    <row r="723" spans="1:219" x14ac:dyDescent="0.25">
      <c r="A723" s="107"/>
      <c r="B723" s="107"/>
      <c r="C723" s="107"/>
      <c r="D723" s="107"/>
      <c r="E723" s="107"/>
      <c r="F723" s="107"/>
      <c r="G723" s="107"/>
      <c r="H723" s="107"/>
      <c r="I723" s="308"/>
      <c r="J723" s="308"/>
      <c r="K723" s="308"/>
      <c r="L723" s="308"/>
      <c r="M723" s="308"/>
      <c r="N723" s="308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364"/>
      <c r="BR723" s="364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  <c r="EG723" s="107"/>
      <c r="EH723" s="107"/>
      <c r="EI723" s="107"/>
      <c r="EJ723" s="107"/>
      <c r="EK723" s="107"/>
      <c r="EL723" s="107"/>
      <c r="EM723" s="107"/>
      <c r="EN723" s="107"/>
      <c r="EO723" s="107"/>
      <c r="EP723" s="107"/>
      <c r="EQ723" s="107"/>
      <c r="ER723" s="107"/>
      <c r="ES723" s="107"/>
      <c r="ET723" s="107"/>
      <c r="EU723" s="107"/>
      <c r="EV723" s="107"/>
      <c r="EW723" s="107"/>
      <c r="EX723" s="107"/>
      <c r="EY723" s="107"/>
      <c r="EZ723" s="107"/>
      <c r="FA723" s="107"/>
      <c r="FB723" s="107"/>
      <c r="FC723" s="107"/>
      <c r="FD723" s="107"/>
      <c r="FE723" s="107"/>
      <c r="FF723" s="107"/>
      <c r="FG723" s="107"/>
      <c r="FH723" s="107"/>
      <c r="FI723" s="107"/>
      <c r="FJ723" s="107"/>
      <c r="FK723" s="107"/>
      <c r="FL723" s="107"/>
      <c r="FM723" s="107"/>
      <c r="FN723" s="107"/>
      <c r="FO723" s="107"/>
      <c r="FP723" s="107"/>
      <c r="FQ723" s="107"/>
      <c r="FR723" s="107"/>
      <c r="FS723" s="107"/>
      <c r="FT723" s="107"/>
      <c r="FU723" s="107"/>
      <c r="FV723" s="107"/>
      <c r="FW723" s="107"/>
      <c r="FX723" s="107"/>
      <c r="FY723" s="107"/>
      <c r="FZ723" s="107"/>
      <c r="GA723" s="107"/>
      <c r="GB723" s="107"/>
      <c r="GC723" s="107"/>
      <c r="GD723" s="107"/>
      <c r="GE723" s="107"/>
      <c r="GF723" s="107"/>
      <c r="GG723" s="107"/>
      <c r="GH723" s="107"/>
      <c r="GI723" s="107"/>
      <c r="GJ723" s="107"/>
      <c r="GK723" s="107"/>
      <c r="GL723" s="107"/>
      <c r="GM723" s="107"/>
      <c r="GN723" s="107"/>
      <c r="GO723" s="107"/>
      <c r="GP723" s="107"/>
      <c r="GQ723" s="107"/>
      <c r="GR723" s="107"/>
      <c r="GS723" s="107"/>
      <c r="GT723" s="107"/>
      <c r="GU723" s="107"/>
      <c r="GV723" s="107"/>
      <c r="GW723" s="107"/>
      <c r="GX723" s="107"/>
      <c r="GY723" s="107"/>
      <c r="GZ723" s="107"/>
      <c r="HA723" s="107"/>
      <c r="HB723" s="107"/>
      <c r="HC723" s="107"/>
      <c r="HD723" s="107"/>
      <c r="HE723" s="107"/>
      <c r="HF723" s="107"/>
      <c r="HG723" s="107"/>
      <c r="HH723" s="107"/>
      <c r="HI723" s="107"/>
      <c r="HJ723" s="107"/>
      <c r="HK723" s="107"/>
    </row>
    <row r="724" spans="1:219" x14ac:dyDescent="0.25">
      <c r="A724" s="107"/>
      <c r="B724" s="107"/>
      <c r="C724" s="107"/>
      <c r="D724" s="107"/>
      <c r="E724" s="107"/>
      <c r="F724" s="107"/>
      <c r="G724" s="107"/>
      <c r="H724" s="107"/>
      <c r="I724" s="308"/>
      <c r="J724" s="308"/>
      <c r="K724" s="308"/>
      <c r="L724" s="308"/>
      <c r="M724" s="308"/>
      <c r="N724" s="308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364"/>
      <c r="BR724" s="364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  <c r="EG724" s="107"/>
      <c r="EH724" s="107"/>
      <c r="EI724" s="107"/>
      <c r="EJ724" s="107"/>
      <c r="EK724" s="107"/>
      <c r="EL724" s="107"/>
      <c r="EM724" s="107"/>
      <c r="EN724" s="107"/>
      <c r="EO724" s="107"/>
      <c r="EP724" s="107"/>
      <c r="EQ724" s="107"/>
      <c r="ER724" s="107"/>
      <c r="ES724" s="107"/>
      <c r="ET724" s="107"/>
      <c r="EU724" s="107"/>
      <c r="EV724" s="107"/>
      <c r="EW724" s="107"/>
      <c r="EX724" s="107"/>
      <c r="EY724" s="107"/>
      <c r="EZ724" s="107"/>
      <c r="FA724" s="107"/>
      <c r="FB724" s="107"/>
      <c r="FC724" s="107"/>
      <c r="FD724" s="107"/>
      <c r="FE724" s="107"/>
      <c r="FF724" s="107"/>
      <c r="FG724" s="107"/>
      <c r="FH724" s="107"/>
      <c r="FI724" s="107"/>
      <c r="FJ724" s="107"/>
      <c r="FK724" s="107"/>
      <c r="FL724" s="107"/>
      <c r="FM724" s="107"/>
      <c r="FN724" s="107"/>
      <c r="FO724" s="107"/>
      <c r="FP724" s="107"/>
      <c r="FQ724" s="107"/>
      <c r="FR724" s="107"/>
      <c r="FS724" s="107"/>
      <c r="FT724" s="107"/>
      <c r="FU724" s="107"/>
      <c r="FV724" s="107"/>
      <c r="FW724" s="107"/>
      <c r="FX724" s="107"/>
      <c r="FY724" s="107"/>
      <c r="FZ724" s="107"/>
      <c r="GA724" s="107"/>
      <c r="GB724" s="107"/>
      <c r="GC724" s="107"/>
      <c r="GD724" s="107"/>
      <c r="GE724" s="107"/>
      <c r="GF724" s="107"/>
      <c r="GG724" s="107"/>
      <c r="GH724" s="107"/>
      <c r="GI724" s="107"/>
      <c r="GJ724" s="107"/>
      <c r="GK724" s="107"/>
      <c r="GL724" s="107"/>
      <c r="GM724" s="107"/>
      <c r="GN724" s="107"/>
      <c r="GO724" s="107"/>
      <c r="GP724" s="107"/>
      <c r="GQ724" s="107"/>
      <c r="GR724" s="107"/>
      <c r="GS724" s="107"/>
      <c r="GT724" s="107"/>
      <c r="GU724" s="107"/>
      <c r="GV724" s="107"/>
      <c r="GW724" s="107"/>
      <c r="GX724" s="107"/>
      <c r="GY724" s="107"/>
      <c r="GZ724" s="107"/>
      <c r="HA724" s="107"/>
      <c r="HB724" s="107"/>
      <c r="HC724" s="107"/>
      <c r="HD724" s="107"/>
      <c r="HE724" s="107"/>
      <c r="HF724" s="107"/>
      <c r="HG724" s="107"/>
      <c r="HH724" s="107"/>
      <c r="HI724" s="107"/>
      <c r="HJ724" s="107"/>
      <c r="HK724" s="107"/>
    </row>
    <row r="725" spans="1:219" x14ac:dyDescent="0.25">
      <c r="A725" s="107"/>
      <c r="B725" s="107"/>
      <c r="C725" s="107"/>
      <c r="D725" s="107"/>
      <c r="E725" s="107"/>
      <c r="F725" s="107"/>
      <c r="G725" s="107"/>
      <c r="H725" s="107"/>
      <c r="I725" s="308"/>
      <c r="J725" s="308"/>
      <c r="K725" s="308"/>
      <c r="L725" s="308"/>
      <c r="M725" s="308"/>
      <c r="N725" s="308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364"/>
      <c r="BR725" s="364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  <c r="EG725" s="107"/>
      <c r="EH725" s="107"/>
      <c r="EI725" s="107"/>
      <c r="EJ725" s="107"/>
      <c r="EK725" s="107"/>
      <c r="EL725" s="107"/>
      <c r="EM725" s="107"/>
      <c r="EN725" s="107"/>
      <c r="EO725" s="107"/>
      <c r="EP725" s="107"/>
      <c r="EQ725" s="107"/>
      <c r="ER725" s="107"/>
      <c r="ES725" s="107"/>
      <c r="ET725" s="107"/>
      <c r="EU725" s="107"/>
      <c r="EV725" s="107"/>
      <c r="EW725" s="107"/>
      <c r="EX725" s="107"/>
      <c r="EY725" s="107"/>
      <c r="EZ725" s="107"/>
      <c r="FA725" s="107"/>
      <c r="FB725" s="107"/>
      <c r="FC725" s="107"/>
      <c r="FD725" s="107"/>
      <c r="FE725" s="107"/>
      <c r="FF725" s="107"/>
      <c r="FG725" s="107"/>
      <c r="FH725" s="107"/>
      <c r="FI725" s="107"/>
      <c r="FJ725" s="107"/>
      <c r="FK725" s="107"/>
      <c r="FL725" s="107"/>
      <c r="FM725" s="107"/>
      <c r="FN725" s="107"/>
      <c r="FO725" s="107"/>
      <c r="FP725" s="107"/>
      <c r="FQ725" s="107"/>
      <c r="FR725" s="107"/>
      <c r="FS725" s="107"/>
      <c r="FT725" s="107"/>
      <c r="FU725" s="107"/>
      <c r="FV725" s="107"/>
      <c r="FW725" s="107"/>
      <c r="FX725" s="107"/>
      <c r="FY725" s="107"/>
      <c r="FZ725" s="107"/>
      <c r="GA725" s="107"/>
      <c r="GB725" s="107"/>
      <c r="GC725" s="107"/>
      <c r="GD725" s="107"/>
      <c r="GE725" s="107"/>
      <c r="GF725" s="107"/>
      <c r="GG725" s="107"/>
      <c r="GH725" s="107"/>
      <c r="GI725" s="107"/>
      <c r="GJ725" s="107"/>
      <c r="GK725" s="107"/>
      <c r="GL725" s="107"/>
      <c r="GM725" s="107"/>
      <c r="GN725" s="107"/>
      <c r="GO725" s="107"/>
      <c r="GP725" s="107"/>
      <c r="GQ725" s="107"/>
      <c r="GR725" s="107"/>
      <c r="GS725" s="107"/>
      <c r="GT725" s="107"/>
      <c r="GU725" s="107"/>
      <c r="GV725" s="107"/>
      <c r="GW725" s="107"/>
      <c r="GX725" s="107"/>
      <c r="GY725" s="107"/>
      <c r="GZ725" s="107"/>
      <c r="HA725" s="107"/>
      <c r="HB725" s="107"/>
      <c r="HC725" s="107"/>
      <c r="HD725" s="107"/>
      <c r="HE725" s="107"/>
      <c r="HF725" s="107"/>
      <c r="HG725" s="107"/>
      <c r="HH725" s="107"/>
      <c r="HI725" s="107"/>
      <c r="HJ725" s="107"/>
      <c r="HK725" s="107"/>
    </row>
    <row r="726" spans="1:219" x14ac:dyDescent="0.25">
      <c r="A726" s="107"/>
      <c r="B726" s="107"/>
      <c r="C726" s="107"/>
      <c r="D726" s="107"/>
      <c r="E726" s="107"/>
      <c r="F726" s="107"/>
      <c r="G726" s="107"/>
      <c r="H726" s="107"/>
      <c r="I726" s="308"/>
      <c r="J726" s="308"/>
      <c r="K726" s="308"/>
      <c r="L726" s="308"/>
      <c r="M726" s="308"/>
      <c r="N726" s="308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364"/>
      <c r="BR726" s="364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  <c r="EG726" s="107"/>
      <c r="EH726" s="107"/>
      <c r="EI726" s="107"/>
      <c r="EJ726" s="107"/>
      <c r="EK726" s="107"/>
      <c r="EL726" s="107"/>
      <c r="EM726" s="107"/>
      <c r="EN726" s="107"/>
      <c r="EO726" s="107"/>
      <c r="EP726" s="107"/>
      <c r="EQ726" s="107"/>
      <c r="ER726" s="107"/>
      <c r="ES726" s="107"/>
      <c r="ET726" s="107"/>
      <c r="EU726" s="107"/>
      <c r="EV726" s="107"/>
      <c r="EW726" s="107"/>
      <c r="EX726" s="107"/>
      <c r="EY726" s="107"/>
      <c r="EZ726" s="107"/>
      <c r="FA726" s="107"/>
      <c r="FB726" s="107"/>
      <c r="FC726" s="107"/>
      <c r="FD726" s="107"/>
      <c r="FE726" s="107"/>
      <c r="FF726" s="107"/>
      <c r="FG726" s="107"/>
      <c r="FH726" s="107"/>
      <c r="FI726" s="107"/>
      <c r="FJ726" s="107"/>
      <c r="FK726" s="107"/>
      <c r="FL726" s="107"/>
      <c r="FM726" s="107"/>
      <c r="FN726" s="107"/>
      <c r="FO726" s="107"/>
      <c r="FP726" s="107"/>
      <c r="FQ726" s="107"/>
      <c r="FR726" s="107"/>
      <c r="FS726" s="107"/>
      <c r="FT726" s="107"/>
      <c r="FU726" s="107"/>
      <c r="FV726" s="107"/>
      <c r="FW726" s="107"/>
      <c r="FX726" s="107"/>
      <c r="FY726" s="107"/>
      <c r="FZ726" s="107"/>
      <c r="GA726" s="107"/>
      <c r="GB726" s="107"/>
      <c r="GC726" s="107"/>
      <c r="GD726" s="107"/>
      <c r="GE726" s="107"/>
      <c r="GF726" s="107"/>
      <c r="GG726" s="107"/>
      <c r="GH726" s="107"/>
      <c r="GI726" s="107"/>
      <c r="GJ726" s="107"/>
      <c r="GK726" s="107"/>
      <c r="GL726" s="107"/>
      <c r="GM726" s="107"/>
      <c r="GN726" s="107"/>
      <c r="GO726" s="107"/>
      <c r="GP726" s="107"/>
      <c r="GQ726" s="107"/>
      <c r="GR726" s="107"/>
      <c r="GS726" s="107"/>
      <c r="GT726" s="107"/>
      <c r="GU726" s="107"/>
      <c r="GV726" s="107"/>
      <c r="GW726" s="107"/>
      <c r="GX726" s="107"/>
      <c r="GY726" s="107"/>
      <c r="GZ726" s="107"/>
      <c r="HA726" s="107"/>
      <c r="HB726" s="107"/>
      <c r="HC726" s="107"/>
      <c r="HD726" s="107"/>
      <c r="HE726" s="107"/>
      <c r="HF726" s="107"/>
      <c r="HG726" s="107"/>
      <c r="HH726" s="107"/>
      <c r="HI726" s="107"/>
      <c r="HJ726" s="107"/>
      <c r="HK726" s="107"/>
    </row>
    <row r="727" spans="1:219" x14ac:dyDescent="0.25">
      <c r="A727" s="107"/>
      <c r="B727" s="107"/>
      <c r="C727" s="107"/>
      <c r="D727" s="107"/>
      <c r="E727" s="107"/>
      <c r="F727" s="107"/>
      <c r="G727" s="107"/>
      <c r="H727" s="107"/>
      <c r="I727" s="308"/>
      <c r="J727" s="308"/>
      <c r="K727" s="308"/>
      <c r="L727" s="308"/>
      <c r="M727" s="308"/>
      <c r="N727" s="308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364"/>
      <c r="BR727" s="364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  <c r="EG727" s="107"/>
      <c r="EH727" s="107"/>
      <c r="EI727" s="107"/>
      <c r="EJ727" s="107"/>
      <c r="EK727" s="107"/>
      <c r="EL727" s="107"/>
      <c r="EM727" s="107"/>
      <c r="EN727" s="107"/>
      <c r="EO727" s="107"/>
      <c r="EP727" s="107"/>
      <c r="EQ727" s="107"/>
      <c r="ER727" s="107"/>
      <c r="ES727" s="107"/>
      <c r="ET727" s="107"/>
      <c r="EU727" s="107"/>
      <c r="EV727" s="107"/>
      <c r="EW727" s="107"/>
      <c r="EX727" s="107"/>
      <c r="EY727" s="107"/>
      <c r="EZ727" s="107"/>
      <c r="FA727" s="107"/>
      <c r="FB727" s="107"/>
      <c r="FC727" s="107"/>
      <c r="FD727" s="107"/>
      <c r="FE727" s="107"/>
      <c r="FF727" s="107"/>
      <c r="FG727" s="107"/>
      <c r="FH727" s="107"/>
      <c r="FI727" s="107"/>
      <c r="FJ727" s="107"/>
      <c r="FK727" s="107"/>
      <c r="FL727" s="107"/>
      <c r="FM727" s="107"/>
      <c r="FN727" s="107"/>
      <c r="FO727" s="107"/>
      <c r="FP727" s="107"/>
      <c r="FQ727" s="107"/>
      <c r="FR727" s="107"/>
      <c r="FS727" s="107"/>
      <c r="FT727" s="107"/>
      <c r="FU727" s="107"/>
      <c r="FV727" s="107"/>
      <c r="FW727" s="107"/>
      <c r="FX727" s="107"/>
      <c r="FY727" s="107"/>
      <c r="FZ727" s="107"/>
      <c r="GA727" s="107"/>
      <c r="GB727" s="107"/>
      <c r="GC727" s="107"/>
      <c r="GD727" s="107"/>
      <c r="GE727" s="107"/>
      <c r="GF727" s="107"/>
      <c r="GG727" s="107"/>
      <c r="GH727" s="107"/>
      <c r="GI727" s="107"/>
      <c r="GJ727" s="107"/>
      <c r="GK727" s="107"/>
      <c r="GL727" s="107"/>
      <c r="GM727" s="107"/>
      <c r="GN727" s="107"/>
      <c r="GO727" s="107"/>
      <c r="GP727" s="107"/>
      <c r="GQ727" s="107"/>
      <c r="GR727" s="107"/>
      <c r="GS727" s="107"/>
      <c r="GT727" s="107"/>
      <c r="GU727" s="107"/>
      <c r="GV727" s="107"/>
      <c r="GW727" s="107"/>
      <c r="GX727" s="107"/>
      <c r="GY727" s="107"/>
      <c r="GZ727" s="107"/>
      <c r="HA727" s="107"/>
      <c r="HB727" s="107"/>
      <c r="HC727" s="107"/>
      <c r="HD727" s="107"/>
      <c r="HE727" s="107"/>
      <c r="HF727" s="107"/>
      <c r="HG727" s="107"/>
      <c r="HH727" s="107"/>
      <c r="HI727" s="107"/>
      <c r="HJ727" s="107"/>
      <c r="HK727" s="107"/>
    </row>
    <row r="728" spans="1:219" x14ac:dyDescent="0.25">
      <c r="A728" s="107"/>
      <c r="B728" s="107"/>
      <c r="C728" s="107"/>
      <c r="D728" s="107"/>
      <c r="E728" s="107"/>
      <c r="F728" s="107"/>
      <c r="G728" s="107"/>
      <c r="H728" s="107"/>
      <c r="I728" s="308"/>
      <c r="J728" s="308"/>
      <c r="K728" s="308"/>
      <c r="L728" s="308"/>
      <c r="M728" s="308"/>
      <c r="N728" s="308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364"/>
      <c r="BR728" s="364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  <c r="EG728" s="107"/>
      <c r="EH728" s="107"/>
      <c r="EI728" s="107"/>
      <c r="EJ728" s="107"/>
      <c r="EK728" s="107"/>
      <c r="EL728" s="107"/>
      <c r="EM728" s="107"/>
      <c r="EN728" s="107"/>
      <c r="EO728" s="107"/>
      <c r="EP728" s="107"/>
      <c r="EQ728" s="107"/>
      <c r="ER728" s="107"/>
      <c r="ES728" s="107"/>
      <c r="ET728" s="107"/>
      <c r="EU728" s="107"/>
      <c r="EV728" s="107"/>
      <c r="EW728" s="107"/>
      <c r="EX728" s="107"/>
      <c r="EY728" s="107"/>
      <c r="EZ728" s="107"/>
      <c r="FA728" s="107"/>
      <c r="FB728" s="107"/>
      <c r="FC728" s="107"/>
      <c r="FD728" s="107"/>
      <c r="FE728" s="107"/>
      <c r="FF728" s="107"/>
      <c r="FG728" s="107"/>
      <c r="FH728" s="107"/>
      <c r="FI728" s="107"/>
      <c r="FJ728" s="107"/>
      <c r="FK728" s="107"/>
      <c r="FL728" s="107"/>
      <c r="FM728" s="107"/>
      <c r="FN728" s="107"/>
      <c r="FO728" s="107"/>
      <c r="FP728" s="107"/>
      <c r="FQ728" s="107"/>
      <c r="FR728" s="107"/>
      <c r="FS728" s="107"/>
      <c r="FT728" s="107"/>
      <c r="FU728" s="107"/>
      <c r="FV728" s="107"/>
      <c r="FW728" s="107"/>
      <c r="FX728" s="107"/>
      <c r="FY728" s="107"/>
      <c r="FZ728" s="107"/>
      <c r="GA728" s="107"/>
      <c r="GB728" s="107"/>
      <c r="GC728" s="107"/>
      <c r="GD728" s="107"/>
      <c r="GE728" s="107"/>
      <c r="GF728" s="107"/>
      <c r="GG728" s="107"/>
      <c r="GH728" s="107"/>
      <c r="GI728" s="107"/>
      <c r="GJ728" s="107"/>
      <c r="GK728" s="107"/>
      <c r="GL728" s="107"/>
      <c r="GM728" s="107"/>
      <c r="GN728" s="107"/>
      <c r="GO728" s="107"/>
      <c r="GP728" s="107"/>
      <c r="GQ728" s="107"/>
      <c r="GR728" s="107"/>
      <c r="GS728" s="107"/>
      <c r="GT728" s="107"/>
      <c r="GU728" s="107"/>
      <c r="GV728" s="107"/>
      <c r="GW728" s="107"/>
      <c r="GX728" s="107"/>
      <c r="GY728" s="107"/>
      <c r="GZ728" s="107"/>
      <c r="HA728" s="107"/>
      <c r="HB728" s="107"/>
      <c r="HC728" s="107"/>
      <c r="HD728" s="107"/>
      <c r="HE728" s="107"/>
      <c r="HF728" s="107"/>
      <c r="HG728" s="107"/>
      <c r="HH728" s="107"/>
      <c r="HI728" s="107"/>
      <c r="HJ728" s="107"/>
      <c r="HK728" s="107"/>
    </row>
    <row r="729" spans="1:219" x14ac:dyDescent="0.25">
      <c r="A729" s="107"/>
      <c r="B729" s="107"/>
      <c r="C729" s="107"/>
      <c r="D729" s="107"/>
      <c r="E729" s="107"/>
      <c r="F729" s="107"/>
      <c r="G729" s="107"/>
      <c r="H729" s="107"/>
      <c r="I729" s="308"/>
      <c r="J729" s="308"/>
      <c r="K729" s="308"/>
      <c r="L729" s="308"/>
      <c r="M729" s="308"/>
      <c r="N729" s="308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364"/>
      <c r="BR729" s="364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  <c r="EG729" s="107"/>
      <c r="EH729" s="107"/>
      <c r="EI729" s="107"/>
      <c r="EJ729" s="107"/>
      <c r="EK729" s="107"/>
      <c r="EL729" s="107"/>
      <c r="EM729" s="107"/>
      <c r="EN729" s="107"/>
      <c r="EO729" s="107"/>
      <c r="EP729" s="107"/>
      <c r="EQ729" s="107"/>
      <c r="ER729" s="107"/>
      <c r="ES729" s="107"/>
      <c r="ET729" s="107"/>
      <c r="EU729" s="107"/>
      <c r="EV729" s="107"/>
      <c r="EW729" s="107"/>
      <c r="EX729" s="107"/>
      <c r="EY729" s="107"/>
      <c r="EZ729" s="107"/>
      <c r="FA729" s="107"/>
      <c r="FB729" s="107"/>
      <c r="FC729" s="107"/>
      <c r="FD729" s="107"/>
      <c r="FE729" s="107"/>
      <c r="FF729" s="107"/>
      <c r="FG729" s="107"/>
      <c r="FH729" s="107"/>
      <c r="FI729" s="107"/>
      <c r="FJ729" s="107"/>
      <c r="FK729" s="107"/>
      <c r="FL729" s="107"/>
      <c r="FM729" s="107"/>
      <c r="FN729" s="107"/>
      <c r="FO729" s="107"/>
      <c r="FP729" s="107"/>
      <c r="FQ729" s="107"/>
      <c r="FR729" s="107"/>
      <c r="FS729" s="107"/>
      <c r="FT729" s="107"/>
      <c r="FU729" s="107"/>
      <c r="FV729" s="107"/>
      <c r="FW729" s="107"/>
      <c r="FX729" s="107"/>
      <c r="FY729" s="107"/>
      <c r="FZ729" s="107"/>
      <c r="GA729" s="107"/>
      <c r="GB729" s="107"/>
      <c r="GC729" s="107"/>
      <c r="GD729" s="107"/>
      <c r="GE729" s="107"/>
      <c r="GF729" s="107"/>
      <c r="GG729" s="107"/>
      <c r="GH729" s="107"/>
      <c r="GI729" s="107"/>
      <c r="GJ729" s="107"/>
      <c r="GK729" s="107"/>
      <c r="GL729" s="107"/>
      <c r="GM729" s="107"/>
      <c r="GN729" s="107"/>
      <c r="GO729" s="107"/>
      <c r="GP729" s="107"/>
      <c r="GQ729" s="107"/>
      <c r="GR729" s="107"/>
      <c r="GS729" s="107"/>
      <c r="GT729" s="107"/>
      <c r="GU729" s="107"/>
      <c r="GV729" s="107"/>
      <c r="GW729" s="107"/>
      <c r="GX729" s="107"/>
      <c r="GY729" s="107"/>
      <c r="GZ729" s="107"/>
      <c r="HA729" s="107"/>
      <c r="HB729" s="107"/>
      <c r="HC729" s="107"/>
      <c r="HD729" s="107"/>
      <c r="HE729" s="107"/>
      <c r="HF729" s="107"/>
      <c r="HG729" s="107"/>
      <c r="HH729" s="107"/>
      <c r="HI729" s="107"/>
      <c r="HJ729" s="107"/>
      <c r="HK729" s="107"/>
    </row>
    <row r="730" spans="1:219" x14ac:dyDescent="0.25">
      <c r="A730" s="107"/>
      <c r="B730" s="107"/>
      <c r="C730" s="107"/>
      <c r="D730" s="107"/>
      <c r="E730" s="107"/>
      <c r="F730" s="107"/>
      <c r="G730" s="107"/>
      <c r="H730" s="107"/>
      <c r="I730" s="308"/>
      <c r="J730" s="308"/>
      <c r="K730" s="308"/>
      <c r="L730" s="308"/>
      <c r="M730" s="308"/>
      <c r="N730" s="308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364"/>
      <c r="BR730" s="364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  <c r="EG730" s="107"/>
      <c r="EH730" s="107"/>
      <c r="EI730" s="107"/>
      <c r="EJ730" s="107"/>
      <c r="EK730" s="107"/>
      <c r="EL730" s="107"/>
      <c r="EM730" s="107"/>
      <c r="EN730" s="107"/>
      <c r="EO730" s="107"/>
      <c r="EP730" s="107"/>
      <c r="EQ730" s="107"/>
      <c r="ER730" s="107"/>
      <c r="ES730" s="107"/>
      <c r="ET730" s="107"/>
      <c r="EU730" s="107"/>
      <c r="EV730" s="107"/>
      <c r="EW730" s="107"/>
      <c r="EX730" s="107"/>
      <c r="EY730" s="107"/>
      <c r="EZ730" s="107"/>
      <c r="FA730" s="107"/>
      <c r="FB730" s="107"/>
      <c r="FC730" s="107"/>
      <c r="FD730" s="107"/>
      <c r="FE730" s="107"/>
      <c r="FF730" s="107"/>
      <c r="FG730" s="107"/>
      <c r="FH730" s="107"/>
      <c r="FI730" s="107"/>
      <c r="FJ730" s="107"/>
      <c r="FK730" s="107"/>
      <c r="FL730" s="107"/>
      <c r="FM730" s="107"/>
      <c r="FN730" s="107"/>
      <c r="FO730" s="107"/>
      <c r="FP730" s="107"/>
      <c r="FQ730" s="107"/>
      <c r="FR730" s="107"/>
      <c r="FS730" s="107"/>
      <c r="FT730" s="107"/>
      <c r="FU730" s="107"/>
      <c r="FV730" s="107"/>
      <c r="FW730" s="107"/>
      <c r="FX730" s="107"/>
      <c r="FY730" s="107"/>
      <c r="FZ730" s="107"/>
      <c r="GA730" s="107"/>
      <c r="GB730" s="107"/>
      <c r="GC730" s="107"/>
      <c r="GD730" s="107"/>
      <c r="GE730" s="107"/>
      <c r="GF730" s="107"/>
      <c r="GG730" s="107"/>
      <c r="GH730" s="107"/>
      <c r="GI730" s="107"/>
      <c r="GJ730" s="107"/>
      <c r="GK730" s="107"/>
      <c r="GL730" s="107"/>
      <c r="GM730" s="107"/>
      <c r="GN730" s="107"/>
      <c r="GO730" s="107"/>
      <c r="GP730" s="107"/>
      <c r="GQ730" s="107"/>
      <c r="GR730" s="107"/>
      <c r="GS730" s="107"/>
      <c r="GT730" s="107"/>
      <c r="GU730" s="107"/>
      <c r="GV730" s="107"/>
      <c r="GW730" s="107"/>
      <c r="GX730" s="107"/>
      <c r="GY730" s="107"/>
      <c r="GZ730" s="107"/>
      <c r="HA730" s="107"/>
      <c r="HB730" s="107"/>
      <c r="HC730" s="107"/>
      <c r="HD730" s="107"/>
      <c r="HE730" s="107"/>
      <c r="HF730" s="107"/>
      <c r="HG730" s="107"/>
      <c r="HH730" s="107"/>
      <c r="HI730" s="107"/>
      <c r="HJ730" s="107"/>
      <c r="HK730" s="107"/>
    </row>
    <row r="731" spans="1:219" x14ac:dyDescent="0.25">
      <c r="A731" s="107"/>
      <c r="B731" s="107"/>
      <c r="C731" s="107"/>
      <c r="D731" s="107"/>
      <c r="E731" s="107"/>
      <c r="F731" s="107"/>
      <c r="G731" s="107"/>
      <c r="H731" s="107"/>
      <c r="I731" s="308"/>
      <c r="J731" s="308"/>
      <c r="K731" s="308"/>
      <c r="L731" s="308"/>
      <c r="M731" s="308"/>
      <c r="N731" s="308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364"/>
      <c r="BR731" s="364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  <c r="EG731" s="107"/>
      <c r="EH731" s="107"/>
      <c r="EI731" s="107"/>
      <c r="EJ731" s="107"/>
      <c r="EK731" s="107"/>
      <c r="EL731" s="107"/>
      <c r="EM731" s="107"/>
      <c r="EN731" s="107"/>
      <c r="EO731" s="107"/>
      <c r="EP731" s="107"/>
      <c r="EQ731" s="107"/>
      <c r="ER731" s="107"/>
      <c r="ES731" s="107"/>
      <c r="ET731" s="107"/>
      <c r="EU731" s="107"/>
      <c r="EV731" s="107"/>
      <c r="EW731" s="107"/>
      <c r="EX731" s="107"/>
      <c r="EY731" s="107"/>
      <c r="EZ731" s="107"/>
      <c r="FA731" s="107"/>
      <c r="FB731" s="107"/>
      <c r="FC731" s="107"/>
      <c r="FD731" s="107"/>
      <c r="FE731" s="107"/>
      <c r="FF731" s="107"/>
      <c r="FG731" s="107"/>
      <c r="FH731" s="107"/>
      <c r="FI731" s="107"/>
      <c r="FJ731" s="107"/>
      <c r="FK731" s="107"/>
      <c r="FL731" s="107"/>
      <c r="FM731" s="107"/>
      <c r="FN731" s="107"/>
      <c r="FO731" s="107"/>
      <c r="FP731" s="107"/>
      <c r="FQ731" s="107"/>
      <c r="FR731" s="107"/>
      <c r="FS731" s="107"/>
      <c r="FT731" s="107"/>
      <c r="FU731" s="107"/>
      <c r="FV731" s="107"/>
      <c r="FW731" s="107"/>
      <c r="FX731" s="107"/>
      <c r="FY731" s="107"/>
      <c r="FZ731" s="107"/>
      <c r="GA731" s="107"/>
      <c r="GB731" s="107"/>
      <c r="GC731" s="107"/>
      <c r="GD731" s="107"/>
      <c r="GE731" s="107"/>
      <c r="GF731" s="107"/>
      <c r="GG731" s="107"/>
      <c r="GH731" s="107"/>
      <c r="GI731" s="107"/>
      <c r="GJ731" s="107"/>
      <c r="GK731" s="107"/>
      <c r="GL731" s="107"/>
      <c r="GM731" s="107"/>
      <c r="GN731" s="107"/>
      <c r="GO731" s="107"/>
      <c r="GP731" s="107"/>
      <c r="GQ731" s="107"/>
      <c r="GR731" s="107"/>
      <c r="GS731" s="107"/>
      <c r="GT731" s="107"/>
      <c r="GU731" s="107"/>
      <c r="GV731" s="107"/>
      <c r="GW731" s="107"/>
      <c r="GX731" s="107"/>
      <c r="GY731" s="107"/>
      <c r="GZ731" s="107"/>
      <c r="HA731" s="107"/>
      <c r="HB731" s="107"/>
      <c r="HC731" s="107"/>
      <c r="HD731" s="107"/>
      <c r="HE731" s="107"/>
      <c r="HF731" s="107"/>
      <c r="HG731" s="107"/>
      <c r="HH731" s="107"/>
      <c r="HI731" s="107"/>
      <c r="HJ731" s="107"/>
      <c r="HK731" s="107"/>
    </row>
    <row r="732" spans="1:219" x14ac:dyDescent="0.25">
      <c r="A732" s="107"/>
      <c r="B732" s="107"/>
      <c r="C732" s="107"/>
      <c r="D732" s="107"/>
      <c r="E732" s="107"/>
      <c r="F732" s="107"/>
      <c r="G732" s="107"/>
      <c r="H732" s="107"/>
      <c r="I732" s="308"/>
      <c r="J732" s="308"/>
      <c r="K732" s="308"/>
      <c r="L732" s="308"/>
      <c r="M732" s="308"/>
      <c r="N732" s="308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364"/>
      <c r="BR732" s="364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  <c r="EG732" s="107"/>
      <c r="EH732" s="107"/>
      <c r="EI732" s="107"/>
      <c r="EJ732" s="107"/>
      <c r="EK732" s="107"/>
      <c r="EL732" s="107"/>
      <c r="EM732" s="107"/>
      <c r="EN732" s="107"/>
      <c r="EO732" s="107"/>
      <c r="EP732" s="107"/>
      <c r="EQ732" s="107"/>
      <c r="ER732" s="107"/>
      <c r="ES732" s="107"/>
      <c r="ET732" s="107"/>
      <c r="EU732" s="107"/>
      <c r="EV732" s="107"/>
      <c r="EW732" s="107"/>
      <c r="EX732" s="107"/>
      <c r="EY732" s="107"/>
      <c r="EZ732" s="107"/>
      <c r="FA732" s="107"/>
      <c r="FB732" s="107"/>
      <c r="FC732" s="107"/>
      <c r="FD732" s="107"/>
      <c r="FE732" s="107"/>
      <c r="FF732" s="107"/>
      <c r="FG732" s="107"/>
      <c r="FH732" s="107"/>
      <c r="FI732" s="107"/>
      <c r="FJ732" s="107"/>
      <c r="FK732" s="107"/>
      <c r="FL732" s="107"/>
      <c r="FM732" s="107"/>
      <c r="FN732" s="107"/>
      <c r="FO732" s="107"/>
      <c r="FP732" s="107"/>
      <c r="FQ732" s="107"/>
      <c r="FR732" s="107"/>
      <c r="FS732" s="107"/>
      <c r="FT732" s="107"/>
      <c r="FU732" s="107"/>
      <c r="FV732" s="107"/>
      <c r="FW732" s="107"/>
      <c r="FX732" s="107"/>
      <c r="FY732" s="107"/>
      <c r="FZ732" s="107"/>
      <c r="GA732" s="107"/>
      <c r="GB732" s="107"/>
      <c r="GC732" s="107"/>
      <c r="GD732" s="107"/>
      <c r="GE732" s="107"/>
      <c r="GF732" s="107"/>
      <c r="GG732" s="107"/>
      <c r="GH732" s="107"/>
      <c r="GI732" s="107"/>
      <c r="GJ732" s="107"/>
      <c r="GK732" s="107"/>
      <c r="GL732" s="107"/>
      <c r="GM732" s="107"/>
      <c r="GN732" s="107"/>
      <c r="GO732" s="107"/>
      <c r="GP732" s="107"/>
      <c r="GQ732" s="107"/>
      <c r="GR732" s="107"/>
      <c r="GS732" s="107"/>
      <c r="GT732" s="107"/>
      <c r="GU732" s="107"/>
      <c r="GV732" s="107"/>
      <c r="GW732" s="107"/>
      <c r="GX732" s="107"/>
      <c r="GY732" s="107"/>
      <c r="GZ732" s="107"/>
      <c r="HA732" s="107"/>
      <c r="HB732" s="107"/>
      <c r="HC732" s="107"/>
      <c r="HD732" s="107"/>
      <c r="HE732" s="107"/>
      <c r="HF732" s="107"/>
      <c r="HG732" s="107"/>
      <c r="HH732" s="107"/>
      <c r="HI732" s="107"/>
      <c r="HJ732" s="107"/>
      <c r="HK732" s="107"/>
    </row>
    <row r="733" spans="1:219" x14ac:dyDescent="0.25">
      <c r="A733" s="107"/>
      <c r="B733" s="107"/>
      <c r="C733" s="107"/>
      <c r="D733" s="107"/>
      <c r="E733" s="107"/>
      <c r="F733" s="107"/>
      <c r="G733" s="107"/>
      <c r="H733" s="107"/>
      <c r="I733" s="308"/>
      <c r="J733" s="308"/>
      <c r="K733" s="308"/>
      <c r="L733" s="308"/>
      <c r="M733" s="308"/>
      <c r="N733" s="308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364"/>
      <c r="BR733" s="364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  <c r="EG733" s="107"/>
      <c r="EH733" s="107"/>
      <c r="EI733" s="107"/>
      <c r="EJ733" s="107"/>
      <c r="EK733" s="107"/>
      <c r="EL733" s="107"/>
      <c r="EM733" s="107"/>
      <c r="EN733" s="107"/>
      <c r="EO733" s="107"/>
      <c r="EP733" s="107"/>
      <c r="EQ733" s="107"/>
      <c r="ER733" s="107"/>
      <c r="ES733" s="107"/>
      <c r="ET733" s="107"/>
      <c r="EU733" s="107"/>
      <c r="EV733" s="107"/>
      <c r="EW733" s="107"/>
      <c r="EX733" s="107"/>
      <c r="EY733" s="107"/>
      <c r="EZ733" s="107"/>
      <c r="FA733" s="107"/>
      <c r="FB733" s="107"/>
      <c r="FC733" s="107"/>
      <c r="FD733" s="107"/>
      <c r="FE733" s="107"/>
      <c r="FF733" s="107"/>
      <c r="FG733" s="107"/>
      <c r="FH733" s="107"/>
      <c r="FI733" s="107"/>
      <c r="FJ733" s="107"/>
      <c r="FK733" s="107"/>
      <c r="FL733" s="107"/>
      <c r="FM733" s="107"/>
      <c r="FN733" s="107"/>
      <c r="FO733" s="107"/>
      <c r="FP733" s="107"/>
      <c r="FQ733" s="107"/>
      <c r="FR733" s="107"/>
      <c r="FS733" s="107"/>
      <c r="FT733" s="107"/>
      <c r="FU733" s="107"/>
      <c r="FV733" s="107"/>
      <c r="FW733" s="107"/>
      <c r="FX733" s="107"/>
      <c r="FY733" s="107"/>
      <c r="FZ733" s="107"/>
      <c r="GA733" s="107"/>
      <c r="GB733" s="107"/>
      <c r="GC733" s="107"/>
      <c r="GD733" s="107"/>
      <c r="GE733" s="107"/>
      <c r="GF733" s="107"/>
      <c r="GG733" s="107"/>
      <c r="GH733" s="107"/>
      <c r="GI733" s="107"/>
      <c r="GJ733" s="107"/>
      <c r="GK733" s="107"/>
      <c r="GL733" s="107"/>
      <c r="GM733" s="107"/>
      <c r="GN733" s="107"/>
      <c r="GO733" s="107"/>
      <c r="GP733" s="107"/>
      <c r="GQ733" s="107"/>
      <c r="GR733" s="107"/>
      <c r="GS733" s="107"/>
      <c r="GT733" s="107"/>
      <c r="GU733" s="107"/>
      <c r="GV733" s="107"/>
      <c r="GW733" s="107"/>
      <c r="GX733" s="107"/>
      <c r="GY733" s="107"/>
      <c r="GZ733" s="107"/>
      <c r="HA733" s="107"/>
      <c r="HB733" s="107"/>
      <c r="HC733" s="107"/>
      <c r="HD733" s="107"/>
      <c r="HE733" s="107"/>
      <c r="HF733" s="107"/>
      <c r="HG733" s="107"/>
      <c r="HH733" s="107"/>
      <c r="HI733" s="107"/>
      <c r="HJ733" s="107"/>
      <c r="HK733" s="107"/>
    </row>
    <row r="734" spans="1:219" x14ac:dyDescent="0.25">
      <c r="A734" s="107"/>
      <c r="B734" s="107"/>
      <c r="C734" s="107"/>
      <c r="D734" s="107"/>
      <c r="E734" s="107"/>
      <c r="F734" s="107"/>
      <c r="G734" s="107"/>
      <c r="H734" s="107"/>
      <c r="I734" s="308"/>
      <c r="J734" s="308"/>
      <c r="K734" s="308"/>
      <c r="L734" s="308"/>
      <c r="M734" s="308"/>
      <c r="N734" s="308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364"/>
      <c r="BR734" s="364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  <c r="EG734" s="107"/>
      <c r="EH734" s="107"/>
      <c r="EI734" s="107"/>
      <c r="EJ734" s="107"/>
      <c r="EK734" s="107"/>
      <c r="EL734" s="107"/>
      <c r="EM734" s="107"/>
      <c r="EN734" s="107"/>
      <c r="EO734" s="107"/>
      <c r="EP734" s="107"/>
      <c r="EQ734" s="107"/>
      <c r="ER734" s="107"/>
      <c r="ES734" s="107"/>
      <c r="ET734" s="107"/>
      <c r="EU734" s="107"/>
      <c r="EV734" s="107"/>
      <c r="EW734" s="107"/>
      <c r="EX734" s="107"/>
      <c r="EY734" s="107"/>
      <c r="EZ734" s="107"/>
      <c r="FA734" s="107"/>
      <c r="FB734" s="107"/>
      <c r="FC734" s="107"/>
      <c r="FD734" s="107"/>
      <c r="FE734" s="107"/>
      <c r="FF734" s="107"/>
      <c r="FG734" s="107"/>
      <c r="FH734" s="107"/>
      <c r="FI734" s="107"/>
      <c r="FJ734" s="107"/>
      <c r="FK734" s="107"/>
      <c r="FL734" s="107"/>
      <c r="FM734" s="107"/>
      <c r="FN734" s="107"/>
      <c r="FO734" s="107"/>
      <c r="FP734" s="107"/>
      <c r="FQ734" s="107"/>
      <c r="FR734" s="107"/>
      <c r="FS734" s="107"/>
      <c r="FT734" s="107"/>
      <c r="FU734" s="107"/>
      <c r="FV734" s="107"/>
      <c r="FW734" s="107"/>
      <c r="FX734" s="107"/>
      <c r="FY734" s="107"/>
      <c r="FZ734" s="107"/>
      <c r="GA734" s="107"/>
      <c r="GB734" s="107"/>
      <c r="GC734" s="107"/>
      <c r="GD734" s="107"/>
      <c r="GE734" s="107"/>
      <c r="GF734" s="107"/>
      <c r="GG734" s="107"/>
      <c r="GH734" s="107"/>
      <c r="GI734" s="107"/>
      <c r="GJ734" s="107"/>
      <c r="GK734" s="107"/>
      <c r="GL734" s="107"/>
      <c r="GM734" s="107"/>
      <c r="GN734" s="107"/>
      <c r="GO734" s="107"/>
      <c r="GP734" s="107"/>
      <c r="GQ734" s="107"/>
      <c r="GR734" s="107"/>
      <c r="GS734" s="107"/>
      <c r="GT734" s="107"/>
      <c r="GU734" s="107"/>
      <c r="GV734" s="107"/>
      <c r="GW734" s="107"/>
      <c r="GX734" s="107"/>
      <c r="GY734" s="107"/>
      <c r="GZ734" s="107"/>
      <c r="HA734" s="107"/>
      <c r="HB734" s="107"/>
      <c r="HC734" s="107"/>
      <c r="HD734" s="107"/>
      <c r="HE734" s="107"/>
      <c r="HF734" s="107"/>
      <c r="HG734" s="107"/>
      <c r="HH734" s="107"/>
      <c r="HI734" s="107"/>
      <c r="HJ734" s="107"/>
      <c r="HK734" s="107"/>
    </row>
    <row r="735" spans="1:219" x14ac:dyDescent="0.25">
      <c r="A735" s="107"/>
      <c r="B735" s="107"/>
      <c r="C735" s="107"/>
      <c r="D735" s="107"/>
      <c r="E735" s="107"/>
      <c r="F735" s="107"/>
      <c r="G735" s="107"/>
      <c r="H735" s="107"/>
      <c r="I735" s="308"/>
      <c r="J735" s="308"/>
      <c r="K735" s="308"/>
      <c r="L735" s="308"/>
      <c r="M735" s="308"/>
      <c r="N735" s="308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364"/>
      <c r="BR735" s="364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  <c r="EG735" s="107"/>
      <c r="EH735" s="107"/>
      <c r="EI735" s="107"/>
      <c r="EJ735" s="107"/>
      <c r="EK735" s="107"/>
      <c r="EL735" s="107"/>
      <c r="EM735" s="107"/>
      <c r="EN735" s="107"/>
      <c r="EO735" s="107"/>
      <c r="EP735" s="107"/>
      <c r="EQ735" s="107"/>
      <c r="ER735" s="107"/>
      <c r="ES735" s="107"/>
      <c r="ET735" s="107"/>
      <c r="EU735" s="107"/>
      <c r="EV735" s="107"/>
      <c r="EW735" s="107"/>
      <c r="EX735" s="107"/>
      <c r="EY735" s="107"/>
      <c r="EZ735" s="107"/>
      <c r="FA735" s="107"/>
      <c r="FB735" s="107"/>
      <c r="FC735" s="107"/>
      <c r="FD735" s="107"/>
      <c r="FE735" s="107"/>
      <c r="FF735" s="107"/>
      <c r="FG735" s="107"/>
      <c r="FH735" s="107"/>
      <c r="FI735" s="107"/>
      <c r="FJ735" s="107"/>
      <c r="FK735" s="107"/>
      <c r="FL735" s="107"/>
      <c r="FM735" s="107"/>
      <c r="FN735" s="107"/>
      <c r="FO735" s="107"/>
      <c r="FP735" s="107"/>
      <c r="FQ735" s="107"/>
      <c r="FR735" s="107"/>
      <c r="FS735" s="107"/>
      <c r="FT735" s="107"/>
      <c r="FU735" s="107"/>
      <c r="FV735" s="107"/>
      <c r="FW735" s="107"/>
      <c r="FX735" s="107"/>
      <c r="FY735" s="107"/>
      <c r="FZ735" s="107"/>
      <c r="GA735" s="107"/>
      <c r="GB735" s="107"/>
      <c r="GC735" s="107"/>
      <c r="GD735" s="107"/>
      <c r="GE735" s="107"/>
      <c r="GF735" s="107"/>
      <c r="GG735" s="107"/>
      <c r="GH735" s="107"/>
      <c r="GI735" s="107"/>
      <c r="GJ735" s="107"/>
      <c r="GK735" s="107"/>
      <c r="GL735" s="107"/>
      <c r="GM735" s="107"/>
      <c r="GN735" s="107"/>
      <c r="GO735" s="107"/>
      <c r="GP735" s="107"/>
      <c r="GQ735" s="107"/>
      <c r="GR735" s="107"/>
      <c r="GS735" s="107"/>
      <c r="GT735" s="107"/>
      <c r="GU735" s="107"/>
      <c r="GV735" s="107"/>
      <c r="GW735" s="107"/>
      <c r="GX735" s="107"/>
      <c r="GY735" s="107"/>
      <c r="GZ735" s="107"/>
      <c r="HA735" s="107"/>
      <c r="HB735" s="107"/>
      <c r="HC735" s="107"/>
      <c r="HD735" s="107"/>
      <c r="HE735" s="107"/>
      <c r="HF735" s="107"/>
      <c r="HG735" s="107"/>
      <c r="HH735" s="107"/>
      <c r="HI735" s="107"/>
      <c r="HJ735" s="107"/>
      <c r="HK735" s="107"/>
    </row>
    <row r="736" spans="1:219" x14ac:dyDescent="0.25">
      <c r="A736" s="107"/>
      <c r="B736" s="107"/>
      <c r="C736" s="107"/>
      <c r="D736" s="107"/>
      <c r="E736" s="107"/>
      <c r="F736" s="107"/>
      <c r="G736" s="107"/>
      <c r="H736" s="107"/>
      <c r="I736" s="308"/>
      <c r="J736" s="308"/>
      <c r="K736" s="308"/>
      <c r="L736" s="308"/>
      <c r="M736" s="308"/>
      <c r="N736" s="308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364"/>
      <c r="BR736" s="364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  <c r="EG736" s="107"/>
      <c r="EH736" s="107"/>
      <c r="EI736" s="107"/>
      <c r="EJ736" s="107"/>
      <c r="EK736" s="107"/>
      <c r="EL736" s="107"/>
      <c r="EM736" s="107"/>
      <c r="EN736" s="107"/>
      <c r="EO736" s="107"/>
      <c r="EP736" s="107"/>
      <c r="EQ736" s="107"/>
      <c r="ER736" s="107"/>
      <c r="ES736" s="107"/>
      <c r="ET736" s="107"/>
      <c r="EU736" s="107"/>
      <c r="EV736" s="107"/>
      <c r="EW736" s="107"/>
      <c r="EX736" s="107"/>
      <c r="EY736" s="107"/>
      <c r="EZ736" s="107"/>
      <c r="FA736" s="107"/>
      <c r="FB736" s="107"/>
      <c r="FC736" s="107"/>
      <c r="FD736" s="107"/>
      <c r="FE736" s="107"/>
      <c r="FF736" s="107"/>
      <c r="FG736" s="107"/>
      <c r="FH736" s="107"/>
      <c r="FI736" s="107"/>
      <c r="FJ736" s="107"/>
      <c r="FK736" s="107"/>
      <c r="FL736" s="107"/>
      <c r="FM736" s="107"/>
      <c r="FN736" s="107"/>
      <c r="FO736" s="107"/>
      <c r="FP736" s="107"/>
      <c r="FQ736" s="107"/>
      <c r="FR736" s="107"/>
      <c r="FS736" s="107"/>
      <c r="FT736" s="107"/>
      <c r="FU736" s="107"/>
      <c r="FV736" s="107"/>
      <c r="FW736" s="107"/>
      <c r="FX736" s="107"/>
      <c r="FY736" s="107"/>
      <c r="FZ736" s="107"/>
      <c r="GA736" s="107"/>
      <c r="GB736" s="107"/>
      <c r="GC736" s="107"/>
      <c r="GD736" s="107"/>
      <c r="GE736" s="107"/>
      <c r="GF736" s="107"/>
      <c r="GG736" s="107"/>
      <c r="GH736" s="107"/>
      <c r="GI736" s="107"/>
      <c r="GJ736" s="107"/>
      <c r="GK736" s="107"/>
      <c r="GL736" s="107"/>
      <c r="GM736" s="107"/>
      <c r="GN736" s="107"/>
      <c r="GO736" s="107"/>
      <c r="GP736" s="107"/>
      <c r="GQ736" s="107"/>
      <c r="GR736" s="107"/>
      <c r="GS736" s="107"/>
      <c r="GT736" s="107"/>
      <c r="GU736" s="107"/>
      <c r="GV736" s="107"/>
      <c r="GW736" s="107"/>
      <c r="GX736" s="107"/>
      <c r="GY736" s="107"/>
      <c r="GZ736" s="107"/>
      <c r="HA736" s="107"/>
      <c r="HB736" s="107"/>
      <c r="HC736" s="107"/>
      <c r="HD736" s="107"/>
      <c r="HE736" s="107"/>
      <c r="HF736" s="107"/>
      <c r="HG736" s="107"/>
      <c r="HH736" s="107"/>
      <c r="HI736" s="107"/>
      <c r="HJ736" s="107"/>
      <c r="HK736" s="107"/>
    </row>
    <row r="737" spans="1:219" x14ac:dyDescent="0.25">
      <c r="A737" s="107"/>
      <c r="B737" s="107"/>
      <c r="C737" s="107"/>
      <c r="D737" s="107"/>
      <c r="E737" s="107"/>
      <c r="F737" s="107"/>
      <c r="G737" s="107"/>
      <c r="H737" s="107"/>
      <c r="I737" s="308"/>
      <c r="J737" s="308"/>
      <c r="K737" s="308"/>
      <c r="L737" s="308"/>
      <c r="M737" s="308"/>
      <c r="N737" s="308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364"/>
      <c r="BR737" s="364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  <c r="EG737" s="107"/>
      <c r="EH737" s="107"/>
      <c r="EI737" s="107"/>
      <c r="EJ737" s="107"/>
      <c r="EK737" s="107"/>
      <c r="EL737" s="107"/>
      <c r="EM737" s="107"/>
      <c r="EN737" s="107"/>
      <c r="EO737" s="107"/>
      <c r="EP737" s="107"/>
      <c r="EQ737" s="107"/>
      <c r="ER737" s="107"/>
      <c r="ES737" s="107"/>
      <c r="ET737" s="107"/>
      <c r="EU737" s="107"/>
      <c r="EV737" s="107"/>
      <c r="EW737" s="107"/>
      <c r="EX737" s="107"/>
      <c r="EY737" s="107"/>
      <c r="EZ737" s="107"/>
      <c r="FA737" s="107"/>
      <c r="FB737" s="107"/>
      <c r="FC737" s="107"/>
      <c r="FD737" s="107"/>
      <c r="FE737" s="107"/>
      <c r="FF737" s="107"/>
      <c r="FG737" s="107"/>
      <c r="FH737" s="107"/>
      <c r="FI737" s="107"/>
      <c r="FJ737" s="107"/>
      <c r="FK737" s="107"/>
      <c r="FL737" s="107"/>
      <c r="FM737" s="107"/>
      <c r="FN737" s="107"/>
      <c r="FO737" s="107"/>
      <c r="FP737" s="107"/>
      <c r="FQ737" s="107"/>
      <c r="FR737" s="107"/>
      <c r="FS737" s="107"/>
      <c r="FT737" s="107"/>
      <c r="FU737" s="107"/>
      <c r="FV737" s="107"/>
      <c r="FW737" s="107"/>
      <c r="FX737" s="107"/>
      <c r="FY737" s="107"/>
      <c r="FZ737" s="107"/>
      <c r="GA737" s="107"/>
      <c r="GB737" s="107"/>
      <c r="GC737" s="107"/>
      <c r="GD737" s="107"/>
      <c r="GE737" s="107"/>
      <c r="GF737" s="107"/>
      <c r="GG737" s="107"/>
      <c r="GH737" s="107"/>
      <c r="GI737" s="107"/>
      <c r="GJ737" s="107"/>
      <c r="GK737" s="107"/>
      <c r="GL737" s="107"/>
      <c r="GM737" s="107"/>
      <c r="GN737" s="107"/>
      <c r="GO737" s="107"/>
      <c r="GP737" s="107"/>
      <c r="GQ737" s="107"/>
      <c r="GR737" s="107"/>
      <c r="GS737" s="107"/>
      <c r="GT737" s="107"/>
      <c r="GU737" s="107"/>
      <c r="GV737" s="107"/>
      <c r="GW737" s="107"/>
      <c r="GX737" s="107"/>
      <c r="GY737" s="107"/>
      <c r="GZ737" s="107"/>
      <c r="HA737" s="107"/>
      <c r="HB737" s="107"/>
      <c r="HC737" s="107"/>
      <c r="HD737" s="107"/>
      <c r="HE737" s="107"/>
      <c r="HF737" s="107"/>
      <c r="HG737" s="107"/>
      <c r="HH737" s="107"/>
      <c r="HI737" s="107"/>
      <c r="HJ737" s="107"/>
      <c r="HK737" s="107"/>
    </row>
    <row r="738" spans="1:219" x14ac:dyDescent="0.25">
      <c r="A738" s="107"/>
      <c r="B738" s="107"/>
      <c r="C738" s="107"/>
      <c r="D738" s="107"/>
      <c r="E738" s="107"/>
      <c r="F738" s="107"/>
      <c r="G738" s="107"/>
      <c r="H738" s="107"/>
      <c r="I738" s="308"/>
      <c r="J738" s="308"/>
      <c r="K738" s="308"/>
      <c r="L738" s="308"/>
      <c r="M738" s="308"/>
      <c r="N738" s="308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364"/>
      <c r="BR738" s="364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  <c r="EG738" s="107"/>
      <c r="EH738" s="107"/>
      <c r="EI738" s="107"/>
      <c r="EJ738" s="107"/>
      <c r="EK738" s="107"/>
      <c r="EL738" s="107"/>
      <c r="EM738" s="107"/>
      <c r="EN738" s="107"/>
      <c r="EO738" s="107"/>
      <c r="EP738" s="107"/>
      <c r="EQ738" s="107"/>
      <c r="ER738" s="107"/>
      <c r="ES738" s="107"/>
      <c r="ET738" s="107"/>
      <c r="EU738" s="107"/>
      <c r="EV738" s="107"/>
      <c r="EW738" s="107"/>
      <c r="EX738" s="107"/>
      <c r="EY738" s="107"/>
      <c r="EZ738" s="107"/>
      <c r="FA738" s="107"/>
      <c r="FB738" s="107"/>
      <c r="FC738" s="107"/>
      <c r="FD738" s="107"/>
      <c r="FE738" s="107"/>
      <c r="FF738" s="107"/>
      <c r="FG738" s="107"/>
      <c r="FH738" s="107"/>
      <c r="FI738" s="107"/>
      <c r="FJ738" s="107"/>
      <c r="FK738" s="107"/>
      <c r="FL738" s="107"/>
      <c r="FM738" s="107"/>
      <c r="FN738" s="107"/>
      <c r="FO738" s="107"/>
      <c r="FP738" s="107"/>
      <c r="FQ738" s="107"/>
      <c r="FR738" s="107"/>
      <c r="FS738" s="107"/>
      <c r="FT738" s="107"/>
      <c r="FU738" s="107"/>
      <c r="FV738" s="107"/>
      <c r="FW738" s="107"/>
      <c r="FX738" s="107"/>
      <c r="FY738" s="107"/>
      <c r="FZ738" s="107"/>
      <c r="GA738" s="107"/>
      <c r="GB738" s="107"/>
      <c r="GC738" s="107"/>
      <c r="GD738" s="107"/>
      <c r="GE738" s="107"/>
      <c r="GF738" s="107"/>
      <c r="GG738" s="107"/>
      <c r="GH738" s="107"/>
      <c r="GI738" s="107"/>
      <c r="GJ738" s="107"/>
      <c r="GK738" s="107"/>
      <c r="GL738" s="107"/>
      <c r="GM738" s="107"/>
      <c r="GN738" s="107"/>
      <c r="GO738" s="107"/>
      <c r="GP738" s="107"/>
      <c r="GQ738" s="107"/>
      <c r="GR738" s="107"/>
      <c r="GS738" s="107"/>
      <c r="GT738" s="107"/>
      <c r="GU738" s="107"/>
      <c r="GV738" s="107"/>
      <c r="GW738" s="107"/>
      <c r="GX738" s="107"/>
      <c r="GY738" s="107"/>
      <c r="GZ738" s="107"/>
      <c r="HA738" s="107"/>
      <c r="HB738" s="107"/>
      <c r="HC738" s="107"/>
      <c r="HD738" s="107"/>
      <c r="HE738" s="107"/>
      <c r="HF738" s="107"/>
      <c r="HG738" s="107"/>
      <c r="HH738" s="107"/>
      <c r="HI738" s="107"/>
      <c r="HJ738" s="107"/>
      <c r="HK738" s="107"/>
    </row>
    <row r="739" spans="1:219" x14ac:dyDescent="0.25">
      <c r="A739" s="107"/>
      <c r="B739" s="107"/>
      <c r="C739" s="107"/>
      <c r="D739" s="107"/>
      <c r="E739" s="107"/>
      <c r="F739" s="107"/>
      <c r="G739" s="107"/>
      <c r="H739" s="107"/>
      <c r="I739" s="308"/>
      <c r="J739" s="308"/>
      <c r="K739" s="308"/>
      <c r="L739" s="308"/>
      <c r="M739" s="308"/>
      <c r="N739" s="308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364"/>
      <c r="BR739" s="364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  <c r="EG739" s="107"/>
      <c r="EH739" s="107"/>
      <c r="EI739" s="107"/>
      <c r="EJ739" s="107"/>
      <c r="EK739" s="107"/>
      <c r="EL739" s="107"/>
      <c r="EM739" s="107"/>
      <c r="EN739" s="107"/>
      <c r="EO739" s="107"/>
      <c r="EP739" s="107"/>
      <c r="EQ739" s="107"/>
      <c r="ER739" s="107"/>
      <c r="ES739" s="107"/>
      <c r="ET739" s="107"/>
      <c r="EU739" s="107"/>
      <c r="EV739" s="107"/>
      <c r="EW739" s="107"/>
      <c r="EX739" s="107"/>
      <c r="EY739" s="107"/>
      <c r="EZ739" s="107"/>
      <c r="FA739" s="107"/>
      <c r="FB739" s="107"/>
      <c r="FC739" s="107"/>
      <c r="FD739" s="107"/>
      <c r="FE739" s="107"/>
      <c r="FF739" s="107"/>
      <c r="FG739" s="107"/>
      <c r="FH739" s="107"/>
      <c r="FI739" s="107"/>
      <c r="FJ739" s="107"/>
      <c r="FK739" s="107"/>
      <c r="FL739" s="107"/>
      <c r="FM739" s="107"/>
      <c r="FN739" s="107"/>
      <c r="FO739" s="107"/>
      <c r="FP739" s="107"/>
      <c r="FQ739" s="107"/>
      <c r="FR739" s="107"/>
      <c r="FS739" s="107"/>
      <c r="FT739" s="107"/>
      <c r="FU739" s="107"/>
      <c r="FV739" s="107"/>
      <c r="FW739" s="107"/>
      <c r="FX739" s="107"/>
      <c r="FY739" s="107"/>
      <c r="FZ739" s="107"/>
      <c r="GA739" s="107"/>
      <c r="GB739" s="107"/>
      <c r="GC739" s="107"/>
      <c r="GD739" s="107"/>
      <c r="GE739" s="107"/>
      <c r="GF739" s="107"/>
      <c r="GG739" s="107"/>
      <c r="GH739" s="107"/>
      <c r="GI739" s="107"/>
      <c r="GJ739" s="107"/>
      <c r="GK739" s="107"/>
      <c r="GL739" s="107"/>
      <c r="GM739" s="107"/>
      <c r="GN739" s="107"/>
      <c r="GO739" s="107"/>
      <c r="GP739" s="107"/>
      <c r="GQ739" s="107"/>
      <c r="GR739" s="107"/>
      <c r="GS739" s="107"/>
      <c r="GT739" s="107"/>
      <c r="GU739" s="107"/>
      <c r="GV739" s="107"/>
      <c r="GW739" s="107"/>
      <c r="GX739" s="107"/>
      <c r="GY739" s="107"/>
      <c r="GZ739" s="107"/>
      <c r="HA739" s="107"/>
      <c r="HB739" s="107"/>
      <c r="HC739" s="107"/>
      <c r="HD739" s="107"/>
      <c r="HE739" s="107"/>
      <c r="HF739" s="107"/>
      <c r="HG739" s="107"/>
      <c r="HH739" s="107"/>
      <c r="HI739" s="107"/>
      <c r="HJ739" s="107"/>
      <c r="HK739" s="107"/>
    </row>
    <row r="740" spans="1:219" x14ac:dyDescent="0.25">
      <c r="A740" s="107"/>
      <c r="B740" s="107"/>
      <c r="C740" s="107"/>
      <c r="D740" s="107"/>
      <c r="E740" s="107"/>
      <c r="F740" s="107"/>
      <c r="G740" s="107"/>
      <c r="H740" s="107"/>
      <c r="I740" s="308"/>
      <c r="J740" s="308"/>
      <c r="K740" s="308"/>
      <c r="L740" s="308"/>
      <c r="M740" s="308"/>
      <c r="N740" s="308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364"/>
      <c r="BR740" s="364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  <c r="EG740" s="107"/>
      <c r="EH740" s="107"/>
      <c r="EI740" s="107"/>
      <c r="EJ740" s="107"/>
      <c r="EK740" s="107"/>
      <c r="EL740" s="107"/>
      <c r="EM740" s="107"/>
      <c r="EN740" s="107"/>
      <c r="EO740" s="107"/>
      <c r="EP740" s="107"/>
      <c r="EQ740" s="107"/>
      <c r="ER740" s="107"/>
      <c r="ES740" s="107"/>
      <c r="ET740" s="107"/>
      <c r="EU740" s="107"/>
      <c r="EV740" s="107"/>
      <c r="EW740" s="107"/>
      <c r="EX740" s="107"/>
      <c r="EY740" s="107"/>
      <c r="EZ740" s="107"/>
      <c r="FA740" s="107"/>
      <c r="FB740" s="107"/>
      <c r="FC740" s="107"/>
      <c r="FD740" s="107"/>
      <c r="FE740" s="107"/>
      <c r="FF740" s="107"/>
      <c r="FG740" s="107"/>
      <c r="FH740" s="107"/>
      <c r="FI740" s="107"/>
      <c r="FJ740" s="107"/>
      <c r="FK740" s="107"/>
      <c r="FL740" s="107"/>
      <c r="FM740" s="107"/>
      <c r="FN740" s="107"/>
      <c r="FO740" s="107"/>
      <c r="FP740" s="107"/>
      <c r="FQ740" s="107"/>
      <c r="FR740" s="107"/>
      <c r="FS740" s="107"/>
      <c r="FT740" s="107"/>
      <c r="FU740" s="107"/>
      <c r="FV740" s="107"/>
      <c r="FW740" s="107"/>
      <c r="FX740" s="107"/>
      <c r="FY740" s="107"/>
      <c r="FZ740" s="107"/>
      <c r="GA740" s="107"/>
      <c r="GB740" s="107"/>
      <c r="GC740" s="107"/>
      <c r="GD740" s="107"/>
      <c r="GE740" s="107"/>
      <c r="GF740" s="107"/>
      <c r="GG740" s="107"/>
      <c r="GH740" s="107"/>
      <c r="GI740" s="107"/>
      <c r="GJ740" s="107"/>
      <c r="GK740" s="107"/>
      <c r="GL740" s="107"/>
      <c r="GM740" s="107"/>
      <c r="GN740" s="107"/>
      <c r="GO740" s="107"/>
      <c r="GP740" s="107"/>
      <c r="GQ740" s="107"/>
      <c r="GR740" s="107"/>
      <c r="GS740" s="107"/>
      <c r="GT740" s="107"/>
      <c r="GU740" s="107"/>
      <c r="GV740" s="107"/>
      <c r="GW740" s="107"/>
      <c r="GX740" s="107"/>
      <c r="GY740" s="107"/>
      <c r="GZ740" s="107"/>
      <c r="HA740" s="107"/>
      <c r="HB740" s="107"/>
      <c r="HC740" s="107"/>
      <c r="HD740" s="107"/>
      <c r="HE740" s="107"/>
      <c r="HF740" s="107"/>
      <c r="HG740" s="107"/>
      <c r="HH740" s="107"/>
      <c r="HI740" s="107"/>
      <c r="HJ740" s="107"/>
      <c r="HK740" s="107"/>
    </row>
    <row r="741" spans="1:219" x14ac:dyDescent="0.25">
      <c r="A741" s="107"/>
      <c r="B741" s="107"/>
      <c r="C741" s="107"/>
      <c r="D741" s="107"/>
      <c r="E741" s="107"/>
      <c r="F741" s="107"/>
      <c r="G741" s="107"/>
      <c r="H741" s="107"/>
      <c r="I741" s="308"/>
      <c r="J741" s="308"/>
      <c r="K741" s="308"/>
      <c r="L741" s="308"/>
      <c r="M741" s="308"/>
      <c r="N741" s="308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364"/>
      <c r="BR741" s="364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  <c r="EG741" s="107"/>
      <c r="EH741" s="107"/>
      <c r="EI741" s="107"/>
      <c r="EJ741" s="107"/>
      <c r="EK741" s="107"/>
      <c r="EL741" s="107"/>
      <c r="EM741" s="107"/>
      <c r="EN741" s="107"/>
      <c r="EO741" s="107"/>
      <c r="EP741" s="107"/>
      <c r="EQ741" s="107"/>
      <c r="ER741" s="107"/>
      <c r="ES741" s="107"/>
      <c r="ET741" s="107"/>
      <c r="EU741" s="107"/>
      <c r="EV741" s="107"/>
      <c r="EW741" s="107"/>
      <c r="EX741" s="107"/>
      <c r="EY741" s="107"/>
      <c r="EZ741" s="107"/>
      <c r="FA741" s="107"/>
      <c r="FB741" s="107"/>
      <c r="FC741" s="107"/>
      <c r="FD741" s="107"/>
      <c r="FE741" s="107"/>
      <c r="FF741" s="107"/>
      <c r="FG741" s="107"/>
      <c r="FH741" s="107"/>
      <c r="FI741" s="107"/>
      <c r="FJ741" s="107"/>
      <c r="FK741" s="107"/>
      <c r="FL741" s="107"/>
      <c r="FM741" s="107"/>
      <c r="FN741" s="107"/>
      <c r="FO741" s="107"/>
      <c r="FP741" s="107"/>
      <c r="FQ741" s="107"/>
      <c r="FR741" s="107"/>
      <c r="FS741" s="107"/>
      <c r="FT741" s="107"/>
      <c r="FU741" s="107"/>
      <c r="FV741" s="107"/>
      <c r="FW741" s="107"/>
      <c r="FX741" s="107"/>
      <c r="FY741" s="107"/>
      <c r="FZ741" s="107"/>
      <c r="GA741" s="107"/>
      <c r="GB741" s="107"/>
      <c r="GC741" s="107"/>
      <c r="GD741" s="107"/>
      <c r="GE741" s="107"/>
      <c r="GF741" s="107"/>
      <c r="GG741" s="107"/>
      <c r="GH741" s="107"/>
      <c r="GI741" s="107"/>
      <c r="GJ741" s="107"/>
      <c r="GK741" s="107"/>
      <c r="GL741" s="107"/>
      <c r="GM741" s="107"/>
      <c r="GN741" s="107"/>
      <c r="GO741" s="107"/>
      <c r="GP741" s="107"/>
      <c r="GQ741" s="107"/>
      <c r="GR741" s="107"/>
      <c r="GS741" s="107"/>
      <c r="GT741" s="107"/>
      <c r="GU741" s="107"/>
      <c r="GV741" s="107"/>
      <c r="GW741" s="107"/>
      <c r="GX741" s="107"/>
      <c r="GY741" s="107"/>
      <c r="GZ741" s="107"/>
      <c r="HA741" s="107"/>
      <c r="HB741" s="107"/>
      <c r="HC741" s="107"/>
      <c r="HD741" s="107"/>
      <c r="HE741" s="107"/>
      <c r="HF741" s="107"/>
      <c r="HG741" s="107"/>
      <c r="HH741" s="107"/>
      <c r="HI741" s="107"/>
      <c r="HJ741" s="107"/>
      <c r="HK741" s="107"/>
    </row>
    <row r="742" spans="1:219" x14ac:dyDescent="0.25">
      <c r="A742" s="107"/>
      <c r="B742" s="107"/>
      <c r="C742" s="107"/>
      <c r="D742" s="107"/>
      <c r="E742" s="107"/>
      <c r="F742" s="107"/>
      <c r="G742" s="107"/>
      <c r="H742" s="107"/>
      <c r="I742" s="308"/>
      <c r="J742" s="308"/>
      <c r="K742" s="308"/>
      <c r="L742" s="308"/>
      <c r="M742" s="308"/>
      <c r="N742" s="308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364"/>
      <c r="BR742" s="364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  <c r="EG742" s="107"/>
      <c r="EH742" s="107"/>
      <c r="EI742" s="107"/>
      <c r="EJ742" s="107"/>
      <c r="EK742" s="107"/>
      <c r="EL742" s="107"/>
      <c r="EM742" s="107"/>
      <c r="EN742" s="107"/>
      <c r="EO742" s="107"/>
      <c r="EP742" s="107"/>
      <c r="EQ742" s="107"/>
      <c r="ER742" s="107"/>
      <c r="ES742" s="107"/>
      <c r="ET742" s="107"/>
      <c r="EU742" s="107"/>
      <c r="EV742" s="107"/>
      <c r="EW742" s="107"/>
      <c r="EX742" s="107"/>
      <c r="EY742" s="107"/>
      <c r="EZ742" s="107"/>
      <c r="FA742" s="107"/>
      <c r="FB742" s="107"/>
      <c r="FC742" s="107"/>
      <c r="FD742" s="107"/>
      <c r="FE742" s="107"/>
      <c r="FF742" s="107"/>
      <c r="FG742" s="107"/>
      <c r="FH742" s="107"/>
      <c r="FI742" s="107"/>
      <c r="FJ742" s="107"/>
      <c r="FK742" s="107"/>
      <c r="FL742" s="107"/>
      <c r="FM742" s="107"/>
      <c r="FN742" s="107"/>
      <c r="FO742" s="107"/>
      <c r="FP742" s="107"/>
      <c r="FQ742" s="107"/>
      <c r="FR742" s="107"/>
      <c r="FS742" s="107"/>
      <c r="FT742" s="107"/>
      <c r="FU742" s="107"/>
      <c r="FV742" s="107"/>
      <c r="FW742" s="107"/>
      <c r="FX742" s="107"/>
      <c r="FY742" s="107"/>
      <c r="FZ742" s="107"/>
      <c r="GA742" s="107"/>
      <c r="GB742" s="107"/>
      <c r="GC742" s="107"/>
      <c r="GD742" s="107"/>
      <c r="GE742" s="107"/>
      <c r="GF742" s="107"/>
      <c r="GG742" s="107"/>
      <c r="GH742" s="107"/>
      <c r="GI742" s="107"/>
      <c r="GJ742" s="107"/>
      <c r="GK742" s="107"/>
      <c r="GL742" s="107"/>
      <c r="GM742" s="107"/>
      <c r="GN742" s="107"/>
      <c r="GO742" s="107"/>
      <c r="GP742" s="107"/>
      <c r="GQ742" s="107"/>
      <c r="GR742" s="107"/>
      <c r="GS742" s="107"/>
      <c r="GT742" s="107"/>
      <c r="GU742" s="107"/>
      <c r="GV742" s="107"/>
      <c r="GW742" s="107"/>
      <c r="GX742" s="107"/>
      <c r="GY742" s="107"/>
      <c r="GZ742" s="107"/>
      <c r="HA742" s="107"/>
      <c r="HB742" s="107"/>
      <c r="HC742" s="107"/>
      <c r="HD742" s="107"/>
      <c r="HE742" s="107"/>
      <c r="HF742" s="107"/>
      <c r="HG742" s="107"/>
      <c r="HH742" s="107"/>
      <c r="HI742" s="107"/>
      <c r="HJ742" s="107"/>
      <c r="HK742" s="107"/>
    </row>
    <row r="743" spans="1:219" x14ac:dyDescent="0.25">
      <c r="A743" s="107"/>
      <c r="B743" s="107"/>
      <c r="C743" s="107"/>
      <c r="D743" s="107"/>
      <c r="E743" s="107"/>
      <c r="F743" s="107"/>
      <c r="G743" s="107"/>
      <c r="H743" s="107"/>
      <c r="I743" s="308"/>
      <c r="J743" s="308"/>
      <c r="K743" s="308"/>
      <c r="L743" s="308"/>
      <c r="M743" s="308"/>
      <c r="N743" s="308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364"/>
      <c r="BR743" s="364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  <c r="EG743" s="107"/>
      <c r="EH743" s="107"/>
      <c r="EI743" s="107"/>
      <c r="EJ743" s="107"/>
      <c r="EK743" s="107"/>
      <c r="EL743" s="107"/>
      <c r="EM743" s="107"/>
      <c r="EN743" s="107"/>
      <c r="EO743" s="107"/>
      <c r="EP743" s="107"/>
      <c r="EQ743" s="107"/>
      <c r="ER743" s="107"/>
      <c r="ES743" s="107"/>
      <c r="ET743" s="107"/>
      <c r="EU743" s="107"/>
      <c r="EV743" s="107"/>
      <c r="EW743" s="107"/>
      <c r="EX743" s="107"/>
      <c r="EY743" s="107"/>
      <c r="EZ743" s="107"/>
      <c r="FA743" s="107"/>
      <c r="FB743" s="107"/>
      <c r="FC743" s="107"/>
      <c r="FD743" s="107"/>
      <c r="FE743" s="107"/>
      <c r="FF743" s="107"/>
      <c r="FG743" s="107"/>
      <c r="FH743" s="107"/>
      <c r="FI743" s="107"/>
      <c r="FJ743" s="107"/>
      <c r="FK743" s="107"/>
      <c r="FL743" s="107"/>
      <c r="FM743" s="107"/>
      <c r="FN743" s="107"/>
      <c r="FO743" s="107"/>
      <c r="FP743" s="107"/>
      <c r="FQ743" s="107"/>
      <c r="FR743" s="107"/>
      <c r="FS743" s="107"/>
      <c r="FT743" s="107"/>
      <c r="FU743" s="107"/>
      <c r="FV743" s="107"/>
      <c r="FW743" s="107"/>
      <c r="FX743" s="107"/>
      <c r="FY743" s="107"/>
      <c r="FZ743" s="107"/>
      <c r="GA743" s="107"/>
      <c r="GB743" s="107"/>
      <c r="GC743" s="107"/>
      <c r="GD743" s="107"/>
      <c r="GE743" s="107"/>
      <c r="GF743" s="107"/>
      <c r="GG743" s="107"/>
      <c r="GH743" s="107"/>
      <c r="GI743" s="107"/>
      <c r="GJ743" s="107"/>
      <c r="GK743" s="107"/>
      <c r="GL743" s="107"/>
      <c r="GM743" s="107"/>
      <c r="GN743" s="107"/>
      <c r="GO743" s="107"/>
      <c r="GP743" s="107"/>
      <c r="GQ743" s="107"/>
      <c r="GR743" s="107"/>
      <c r="GS743" s="107"/>
      <c r="GT743" s="107"/>
      <c r="GU743" s="107"/>
      <c r="GV743" s="107"/>
      <c r="GW743" s="107"/>
      <c r="GX743" s="107"/>
      <c r="GY743" s="107"/>
      <c r="GZ743" s="107"/>
      <c r="HA743" s="107"/>
      <c r="HB743" s="107"/>
      <c r="HC743" s="107"/>
      <c r="HD743" s="107"/>
      <c r="HE743" s="107"/>
      <c r="HF743" s="107"/>
      <c r="HG743" s="107"/>
      <c r="HH743" s="107"/>
      <c r="HI743" s="107"/>
      <c r="HJ743" s="107"/>
      <c r="HK743" s="107"/>
    </row>
    <row r="744" spans="1:219" x14ac:dyDescent="0.25">
      <c r="A744" s="107"/>
      <c r="B744" s="107"/>
      <c r="C744" s="107"/>
      <c r="D744" s="107"/>
      <c r="E744" s="107"/>
      <c r="F744" s="107"/>
      <c r="G744" s="107"/>
      <c r="H744" s="107"/>
      <c r="I744" s="308"/>
      <c r="J744" s="308"/>
      <c r="K744" s="308"/>
      <c r="L744" s="308"/>
      <c r="M744" s="308"/>
      <c r="N744" s="308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364"/>
      <c r="BR744" s="364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  <c r="EG744" s="107"/>
      <c r="EH744" s="107"/>
      <c r="EI744" s="107"/>
      <c r="EJ744" s="107"/>
      <c r="EK744" s="107"/>
      <c r="EL744" s="107"/>
      <c r="EM744" s="107"/>
      <c r="EN744" s="107"/>
      <c r="EO744" s="107"/>
      <c r="EP744" s="107"/>
      <c r="EQ744" s="107"/>
      <c r="ER744" s="107"/>
      <c r="ES744" s="107"/>
      <c r="ET744" s="107"/>
      <c r="EU744" s="107"/>
      <c r="EV744" s="107"/>
      <c r="EW744" s="107"/>
      <c r="EX744" s="107"/>
      <c r="EY744" s="107"/>
      <c r="EZ744" s="107"/>
      <c r="FA744" s="107"/>
      <c r="FB744" s="107"/>
      <c r="FC744" s="107"/>
      <c r="FD744" s="107"/>
      <c r="FE744" s="107"/>
      <c r="FF744" s="107"/>
      <c r="FG744" s="107"/>
      <c r="FH744" s="107"/>
      <c r="FI744" s="107"/>
      <c r="FJ744" s="107"/>
      <c r="FK744" s="107"/>
      <c r="FL744" s="107"/>
      <c r="FM744" s="107"/>
      <c r="FN744" s="107"/>
      <c r="FO744" s="107"/>
      <c r="FP744" s="107"/>
      <c r="FQ744" s="107"/>
      <c r="FR744" s="107"/>
      <c r="FS744" s="107"/>
      <c r="FT744" s="107"/>
      <c r="FU744" s="107"/>
      <c r="FV744" s="107"/>
      <c r="FW744" s="107"/>
      <c r="FX744" s="107"/>
      <c r="FY744" s="107"/>
      <c r="FZ744" s="107"/>
      <c r="GA744" s="107"/>
      <c r="GB744" s="107"/>
      <c r="GC744" s="107"/>
      <c r="GD744" s="107"/>
      <c r="GE744" s="107"/>
      <c r="GF744" s="107"/>
      <c r="GG744" s="107"/>
      <c r="GH744" s="107"/>
      <c r="GI744" s="107"/>
      <c r="GJ744" s="107"/>
      <c r="GK744" s="107"/>
      <c r="GL744" s="107"/>
      <c r="GM744" s="107"/>
      <c r="GN744" s="107"/>
      <c r="GO744" s="107"/>
      <c r="GP744" s="107"/>
      <c r="GQ744" s="107"/>
      <c r="GR744" s="107"/>
      <c r="GS744" s="107"/>
      <c r="GT744" s="107"/>
      <c r="GU744" s="107"/>
      <c r="GV744" s="107"/>
      <c r="GW744" s="107"/>
      <c r="GX744" s="107"/>
      <c r="GY744" s="107"/>
      <c r="GZ744" s="107"/>
      <c r="HA744" s="107"/>
      <c r="HB744" s="107"/>
      <c r="HC744" s="107"/>
      <c r="HD744" s="107"/>
      <c r="HE744" s="107"/>
      <c r="HF744" s="107"/>
      <c r="HG744" s="107"/>
      <c r="HH744" s="107"/>
      <c r="HI744" s="107"/>
      <c r="HJ744" s="107"/>
      <c r="HK744" s="107"/>
    </row>
    <row r="745" spans="1:219" x14ac:dyDescent="0.25">
      <c r="A745" s="107"/>
      <c r="B745" s="107"/>
      <c r="C745" s="107"/>
      <c r="D745" s="107"/>
      <c r="E745" s="107"/>
      <c r="F745" s="107"/>
      <c r="G745" s="107"/>
      <c r="H745" s="107"/>
      <c r="I745" s="308"/>
      <c r="J745" s="308"/>
      <c r="K745" s="308"/>
      <c r="L745" s="308"/>
      <c r="M745" s="308"/>
      <c r="N745" s="308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364"/>
      <c r="BR745" s="364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  <c r="EG745" s="107"/>
      <c r="EH745" s="107"/>
      <c r="EI745" s="107"/>
      <c r="EJ745" s="107"/>
      <c r="EK745" s="107"/>
      <c r="EL745" s="107"/>
      <c r="EM745" s="107"/>
      <c r="EN745" s="107"/>
      <c r="EO745" s="107"/>
      <c r="EP745" s="107"/>
      <c r="EQ745" s="107"/>
      <c r="ER745" s="107"/>
      <c r="ES745" s="107"/>
      <c r="ET745" s="107"/>
      <c r="EU745" s="107"/>
      <c r="EV745" s="107"/>
      <c r="EW745" s="107"/>
      <c r="EX745" s="107"/>
      <c r="EY745" s="107"/>
      <c r="EZ745" s="107"/>
      <c r="FA745" s="107"/>
      <c r="FB745" s="107"/>
      <c r="FC745" s="107"/>
      <c r="FD745" s="107"/>
      <c r="FE745" s="107"/>
      <c r="FF745" s="107"/>
      <c r="FG745" s="107"/>
      <c r="FH745" s="107"/>
      <c r="FI745" s="107"/>
      <c r="FJ745" s="107"/>
      <c r="FK745" s="107"/>
      <c r="FL745" s="107"/>
      <c r="FM745" s="107"/>
      <c r="FN745" s="107"/>
      <c r="FO745" s="107"/>
      <c r="FP745" s="107"/>
      <c r="FQ745" s="107"/>
      <c r="FR745" s="107"/>
      <c r="FS745" s="107"/>
      <c r="FT745" s="107"/>
      <c r="FU745" s="107"/>
      <c r="FV745" s="107"/>
      <c r="FW745" s="107"/>
      <c r="FX745" s="107"/>
      <c r="FY745" s="107"/>
      <c r="FZ745" s="107"/>
      <c r="GA745" s="107"/>
      <c r="GB745" s="107"/>
      <c r="GC745" s="107"/>
      <c r="GD745" s="107"/>
      <c r="GE745" s="107"/>
      <c r="GF745" s="107"/>
      <c r="GG745" s="107"/>
      <c r="GH745" s="107"/>
      <c r="GI745" s="107"/>
      <c r="GJ745" s="107"/>
      <c r="GK745" s="107"/>
      <c r="GL745" s="107"/>
      <c r="GM745" s="107"/>
      <c r="GN745" s="107"/>
      <c r="GO745" s="107"/>
      <c r="GP745" s="107"/>
      <c r="GQ745" s="107"/>
      <c r="GR745" s="107"/>
      <c r="GS745" s="107"/>
      <c r="GT745" s="107"/>
      <c r="GU745" s="107"/>
      <c r="GV745" s="107"/>
      <c r="GW745" s="107"/>
      <c r="GX745" s="107"/>
      <c r="GY745" s="107"/>
      <c r="GZ745" s="107"/>
      <c r="HA745" s="107"/>
      <c r="HB745" s="107"/>
      <c r="HC745" s="107"/>
      <c r="HD745" s="107"/>
      <c r="HE745" s="107"/>
      <c r="HF745" s="107"/>
      <c r="HG745" s="107"/>
      <c r="HH745" s="107"/>
      <c r="HI745" s="107"/>
      <c r="HJ745" s="107"/>
      <c r="HK745" s="107"/>
    </row>
    <row r="746" spans="1:219" x14ac:dyDescent="0.25">
      <c r="A746" s="107"/>
      <c r="B746" s="107"/>
      <c r="C746" s="107"/>
      <c r="D746" s="107"/>
      <c r="E746" s="107"/>
      <c r="F746" s="107"/>
      <c r="G746" s="107"/>
      <c r="H746" s="107"/>
      <c r="I746" s="308"/>
      <c r="J746" s="308"/>
      <c r="K746" s="308"/>
      <c r="L746" s="308"/>
      <c r="M746" s="308"/>
      <c r="N746" s="308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364"/>
      <c r="BR746" s="364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  <c r="EG746" s="107"/>
      <c r="EH746" s="107"/>
      <c r="EI746" s="107"/>
      <c r="EJ746" s="107"/>
      <c r="EK746" s="107"/>
      <c r="EL746" s="107"/>
      <c r="EM746" s="107"/>
      <c r="EN746" s="107"/>
      <c r="EO746" s="107"/>
      <c r="EP746" s="107"/>
      <c r="EQ746" s="107"/>
      <c r="ER746" s="107"/>
      <c r="ES746" s="107"/>
      <c r="ET746" s="107"/>
      <c r="EU746" s="107"/>
      <c r="EV746" s="107"/>
      <c r="EW746" s="107"/>
      <c r="EX746" s="107"/>
      <c r="EY746" s="107"/>
      <c r="EZ746" s="107"/>
      <c r="FA746" s="107"/>
      <c r="FB746" s="107"/>
      <c r="FC746" s="107"/>
      <c r="FD746" s="107"/>
      <c r="FE746" s="107"/>
      <c r="FF746" s="107"/>
      <c r="FG746" s="107"/>
      <c r="FH746" s="107"/>
      <c r="FI746" s="107"/>
      <c r="FJ746" s="107"/>
      <c r="FK746" s="107"/>
      <c r="FL746" s="107"/>
      <c r="FM746" s="107"/>
      <c r="FN746" s="107"/>
      <c r="FO746" s="107"/>
      <c r="FP746" s="107"/>
      <c r="FQ746" s="107"/>
      <c r="FR746" s="107"/>
      <c r="FS746" s="107"/>
      <c r="FT746" s="107"/>
      <c r="FU746" s="107"/>
      <c r="FV746" s="107"/>
      <c r="FW746" s="107"/>
      <c r="FX746" s="107"/>
      <c r="FY746" s="107"/>
      <c r="FZ746" s="107"/>
      <c r="GA746" s="107"/>
      <c r="GB746" s="107"/>
      <c r="GC746" s="107"/>
      <c r="GD746" s="107"/>
      <c r="GE746" s="107"/>
      <c r="GF746" s="107"/>
      <c r="GG746" s="107"/>
      <c r="GH746" s="107"/>
      <c r="GI746" s="107"/>
      <c r="GJ746" s="107"/>
      <c r="GK746" s="107"/>
      <c r="GL746" s="107"/>
      <c r="GM746" s="107"/>
      <c r="GN746" s="107"/>
      <c r="GO746" s="107"/>
      <c r="GP746" s="107"/>
      <c r="GQ746" s="107"/>
      <c r="GR746" s="107"/>
      <c r="GS746" s="107"/>
      <c r="GT746" s="107"/>
      <c r="GU746" s="107"/>
      <c r="GV746" s="107"/>
      <c r="GW746" s="107"/>
      <c r="GX746" s="107"/>
      <c r="GY746" s="107"/>
      <c r="GZ746" s="107"/>
      <c r="HA746" s="107"/>
      <c r="HB746" s="107"/>
      <c r="HC746" s="107"/>
      <c r="HD746" s="107"/>
      <c r="HE746" s="107"/>
      <c r="HF746" s="107"/>
      <c r="HG746" s="107"/>
      <c r="HH746" s="107"/>
      <c r="HI746" s="107"/>
      <c r="HJ746" s="107"/>
      <c r="HK746" s="107"/>
    </row>
    <row r="747" spans="1:219" x14ac:dyDescent="0.25">
      <c r="A747" s="107"/>
      <c r="B747" s="107"/>
      <c r="C747" s="107"/>
      <c r="D747" s="107"/>
      <c r="E747" s="107"/>
      <c r="F747" s="107"/>
      <c r="G747" s="107"/>
      <c r="H747" s="107"/>
      <c r="I747" s="308"/>
      <c r="J747" s="308"/>
      <c r="K747" s="308"/>
      <c r="L747" s="308"/>
      <c r="M747" s="308"/>
      <c r="N747" s="308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364"/>
      <c r="BR747" s="364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  <c r="EG747" s="107"/>
      <c r="EH747" s="107"/>
      <c r="EI747" s="107"/>
      <c r="EJ747" s="107"/>
      <c r="EK747" s="107"/>
      <c r="EL747" s="107"/>
      <c r="EM747" s="107"/>
      <c r="EN747" s="107"/>
      <c r="EO747" s="107"/>
      <c r="EP747" s="107"/>
      <c r="EQ747" s="107"/>
      <c r="ER747" s="107"/>
      <c r="ES747" s="107"/>
      <c r="ET747" s="107"/>
      <c r="EU747" s="107"/>
      <c r="EV747" s="107"/>
      <c r="EW747" s="107"/>
      <c r="EX747" s="107"/>
      <c r="EY747" s="107"/>
      <c r="EZ747" s="107"/>
      <c r="FA747" s="107"/>
      <c r="FB747" s="107"/>
      <c r="FC747" s="107"/>
      <c r="FD747" s="107"/>
      <c r="FE747" s="107"/>
      <c r="FF747" s="107"/>
      <c r="FG747" s="107"/>
      <c r="FH747" s="107"/>
      <c r="FI747" s="107"/>
      <c r="FJ747" s="107"/>
      <c r="FK747" s="107"/>
      <c r="FL747" s="107"/>
      <c r="FM747" s="107"/>
      <c r="FN747" s="107"/>
      <c r="FO747" s="107"/>
      <c r="FP747" s="107"/>
      <c r="FQ747" s="107"/>
      <c r="FR747" s="107"/>
      <c r="FS747" s="107"/>
      <c r="FT747" s="107"/>
      <c r="FU747" s="107"/>
      <c r="FV747" s="107"/>
      <c r="FW747" s="107"/>
      <c r="FX747" s="107"/>
      <c r="FY747" s="107"/>
      <c r="FZ747" s="107"/>
      <c r="GA747" s="107"/>
      <c r="GB747" s="107"/>
      <c r="GC747" s="107"/>
      <c r="GD747" s="107"/>
      <c r="GE747" s="107"/>
      <c r="GF747" s="107"/>
      <c r="GG747" s="107"/>
      <c r="GH747" s="107"/>
      <c r="GI747" s="107"/>
      <c r="GJ747" s="107"/>
      <c r="GK747" s="107"/>
      <c r="GL747" s="107"/>
      <c r="GM747" s="107"/>
      <c r="GN747" s="107"/>
      <c r="GO747" s="107"/>
      <c r="GP747" s="107"/>
      <c r="GQ747" s="107"/>
      <c r="GR747" s="107"/>
      <c r="GS747" s="107"/>
      <c r="GT747" s="107"/>
      <c r="GU747" s="107"/>
      <c r="GV747" s="107"/>
      <c r="GW747" s="107"/>
      <c r="GX747" s="107"/>
      <c r="GY747" s="107"/>
      <c r="GZ747" s="107"/>
      <c r="HA747" s="107"/>
      <c r="HB747" s="107"/>
      <c r="HC747" s="107"/>
      <c r="HD747" s="107"/>
      <c r="HE747" s="107"/>
      <c r="HF747" s="107"/>
      <c r="HG747" s="107"/>
      <c r="HH747" s="107"/>
      <c r="HI747" s="107"/>
      <c r="HJ747" s="107"/>
      <c r="HK747" s="107"/>
    </row>
    <row r="748" spans="1:219" x14ac:dyDescent="0.25">
      <c r="A748" s="107"/>
      <c r="B748" s="107"/>
      <c r="C748" s="107"/>
      <c r="D748" s="107"/>
      <c r="E748" s="107"/>
      <c r="F748" s="107"/>
      <c r="G748" s="107"/>
      <c r="H748" s="107"/>
      <c r="I748" s="308"/>
      <c r="J748" s="308"/>
      <c r="K748" s="308"/>
      <c r="L748" s="308"/>
      <c r="M748" s="308"/>
      <c r="N748" s="308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364"/>
      <c r="BR748" s="364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  <c r="EG748" s="107"/>
      <c r="EH748" s="107"/>
      <c r="EI748" s="107"/>
      <c r="EJ748" s="107"/>
      <c r="EK748" s="107"/>
      <c r="EL748" s="107"/>
      <c r="EM748" s="107"/>
      <c r="EN748" s="107"/>
      <c r="EO748" s="107"/>
      <c r="EP748" s="107"/>
      <c r="EQ748" s="107"/>
      <c r="ER748" s="107"/>
      <c r="ES748" s="107"/>
      <c r="ET748" s="107"/>
      <c r="EU748" s="107"/>
      <c r="EV748" s="107"/>
      <c r="EW748" s="107"/>
      <c r="EX748" s="107"/>
      <c r="EY748" s="107"/>
      <c r="EZ748" s="107"/>
      <c r="FA748" s="107"/>
      <c r="FB748" s="107"/>
      <c r="FC748" s="107"/>
      <c r="FD748" s="107"/>
      <c r="FE748" s="107"/>
      <c r="FF748" s="107"/>
      <c r="FG748" s="107"/>
      <c r="FH748" s="107"/>
      <c r="FI748" s="107"/>
      <c r="FJ748" s="107"/>
      <c r="FK748" s="107"/>
      <c r="FL748" s="107"/>
      <c r="FM748" s="107"/>
      <c r="FN748" s="107"/>
      <c r="FO748" s="107"/>
      <c r="FP748" s="107"/>
      <c r="FQ748" s="107"/>
      <c r="FR748" s="107"/>
      <c r="FS748" s="107"/>
      <c r="FT748" s="107"/>
      <c r="FU748" s="107"/>
      <c r="FV748" s="107"/>
      <c r="FW748" s="107"/>
      <c r="FX748" s="107"/>
      <c r="FY748" s="107"/>
      <c r="FZ748" s="107"/>
      <c r="GA748" s="107"/>
      <c r="GB748" s="107"/>
      <c r="GC748" s="107"/>
      <c r="GD748" s="107"/>
      <c r="GE748" s="107"/>
      <c r="GF748" s="107"/>
      <c r="GG748" s="107"/>
      <c r="GH748" s="107"/>
      <c r="GI748" s="107"/>
      <c r="GJ748" s="107"/>
      <c r="GK748" s="107"/>
      <c r="GL748" s="107"/>
      <c r="GM748" s="107"/>
      <c r="GN748" s="107"/>
      <c r="GO748" s="107"/>
      <c r="GP748" s="107"/>
      <c r="GQ748" s="107"/>
      <c r="GR748" s="107"/>
      <c r="GS748" s="107"/>
      <c r="GT748" s="107"/>
      <c r="GU748" s="107"/>
      <c r="GV748" s="107"/>
      <c r="GW748" s="107"/>
      <c r="GX748" s="107"/>
      <c r="GY748" s="107"/>
      <c r="GZ748" s="107"/>
      <c r="HA748" s="107"/>
      <c r="HB748" s="107"/>
      <c r="HC748" s="107"/>
      <c r="HD748" s="107"/>
      <c r="HE748" s="107"/>
      <c r="HF748" s="107"/>
      <c r="HG748" s="107"/>
      <c r="HH748" s="107"/>
      <c r="HI748" s="107"/>
      <c r="HJ748" s="107"/>
      <c r="HK748" s="107"/>
    </row>
    <row r="749" spans="1:219" x14ac:dyDescent="0.25">
      <c r="A749" s="107"/>
      <c r="B749" s="107"/>
      <c r="C749" s="107"/>
      <c r="D749" s="107"/>
      <c r="E749" s="107"/>
      <c r="F749" s="107"/>
      <c r="G749" s="107"/>
      <c r="H749" s="107"/>
      <c r="I749" s="308"/>
      <c r="J749" s="308"/>
      <c r="K749" s="308"/>
      <c r="L749" s="308"/>
      <c r="M749" s="308"/>
      <c r="N749" s="308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364"/>
      <c r="BR749" s="364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  <c r="EG749" s="107"/>
      <c r="EH749" s="107"/>
      <c r="EI749" s="107"/>
      <c r="EJ749" s="107"/>
      <c r="EK749" s="107"/>
      <c r="EL749" s="107"/>
      <c r="EM749" s="107"/>
      <c r="EN749" s="107"/>
      <c r="EO749" s="107"/>
      <c r="EP749" s="107"/>
      <c r="EQ749" s="107"/>
      <c r="ER749" s="107"/>
      <c r="ES749" s="107"/>
      <c r="ET749" s="107"/>
      <c r="EU749" s="107"/>
      <c r="EV749" s="107"/>
      <c r="EW749" s="107"/>
      <c r="EX749" s="107"/>
      <c r="EY749" s="107"/>
      <c r="EZ749" s="107"/>
      <c r="FA749" s="107"/>
      <c r="FB749" s="107"/>
      <c r="FC749" s="107"/>
      <c r="FD749" s="107"/>
      <c r="FE749" s="107"/>
      <c r="FF749" s="107"/>
      <c r="FG749" s="107"/>
      <c r="FH749" s="107"/>
      <c r="FI749" s="107"/>
      <c r="FJ749" s="107"/>
      <c r="FK749" s="107"/>
      <c r="FL749" s="107"/>
      <c r="FM749" s="107"/>
      <c r="FN749" s="107"/>
      <c r="FO749" s="107"/>
      <c r="FP749" s="107"/>
      <c r="FQ749" s="107"/>
      <c r="FR749" s="107"/>
      <c r="FS749" s="107"/>
      <c r="FT749" s="107"/>
      <c r="FU749" s="107"/>
      <c r="FV749" s="107"/>
      <c r="FW749" s="107"/>
      <c r="FX749" s="107"/>
      <c r="FY749" s="107"/>
      <c r="FZ749" s="107"/>
      <c r="GA749" s="107"/>
      <c r="GB749" s="107"/>
      <c r="GC749" s="107"/>
      <c r="GD749" s="107"/>
      <c r="GE749" s="107"/>
      <c r="GF749" s="107"/>
      <c r="GG749" s="107"/>
      <c r="GH749" s="107"/>
      <c r="GI749" s="107"/>
      <c r="GJ749" s="107"/>
      <c r="GK749" s="107"/>
      <c r="GL749" s="107"/>
      <c r="GM749" s="107"/>
      <c r="GN749" s="107"/>
      <c r="GO749" s="107"/>
      <c r="GP749" s="107"/>
      <c r="GQ749" s="107"/>
      <c r="GR749" s="107"/>
      <c r="GS749" s="107"/>
      <c r="GT749" s="107"/>
      <c r="GU749" s="107"/>
      <c r="GV749" s="107"/>
      <c r="GW749" s="107"/>
      <c r="GX749" s="107"/>
      <c r="GY749" s="107"/>
      <c r="GZ749" s="107"/>
      <c r="HA749" s="107"/>
      <c r="HB749" s="107"/>
      <c r="HC749" s="107"/>
      <c r="HD749" s="107"/>
      <c r="HE749" s="107"/>
      <c r="HF749" s="107"/>
      <c r="HG749" s="107"/>
      <c r="HH749" s="107"/>
      <c r="HI749" s="107"/>
      <c r="HJ749" s="107"/>
      <c r="HK749" s="107"/>
    </row>
    <row r="750" spans="1:219" x14ac:dyDescent="0.25">
      <c r="A750" s="107"/>
      <c r="B750" s="107"/>
      <c r="C750" s="107"/>
      <c r="D750" s="107"/>
      <c r="E750" s="107"/>
      <c r="F750" s="107"/>
      <c r="G750" s="107"/>
      <c r="H750" s="107"/>
      <c r="I750" s="308"/>
      <c r="J750" s="308"/>
      <c r="K750" s="308"/>
      <c r="L750" s="308"/>
      <c r="M750" s="308"/>
      <c r="N750" s="308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364"/>
      <c r="BR750" s="364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  <c r="EG750" s="107"/>
      <c r="EH750" s="107"/>
      <c r="EI750" s="107"/>
      <c r="EJ750" s="107"/>
      <c r="EK750" s="107"/>
      <c r="EL750" s="107"/>
      <c r="EM750" s="107"/>
      <c r="EN750" s="107"/>
      <c r="EO750" s="107"/>
      <c r="EP750" s="107"/>
      <c r="EQ750" s="107"/>
      <c r="ER750" s="107"/>
      <c r="ES750" s="107"/>
      <c r="ET750" s="107"/>
      <c r="EU750" s="107"/>
      <c r="EV750" s="107"/>
      <c r="EW750" s="107"/>
      <c r="EX750" s="107"/>
      <c r="EY750" s="107"/>
      <c r="EZ750" s="107"/>
      <c r="FA750" s="107"/>
      <c r="FB750" s="107"/>
      <c r="FC750" s="107"/>
      <c r="FD750" s="107"/>
      <c r="FE750" s="107"/>
      <c r="FF750" s="107"/>
      <c r="FG750" s="107"/>
      <c r="FH750" s="107"/>
      <c r="FI750" s="107"/>
      <c r="FJ750" s="107"/>
      <c r="FK750" s="107"/>
      <c r="FL750" s="107"/>
      <c r="FM750" s="107"/>
      <c r="FN750" s="107"/>
      <c r="FO750" s="107"/>
      <c r="FP750" s="107"/>
      <c r="FQ750" s="107"/>
      <c r="FR750" s="107"/>
      <c r="FS750" s="107"/>
      <c r="FT750" s="107"/>
      <c r="FU750" s="107"/>
      <c r="FV750" s="107"/>
      <c r="FW750" s="107"/>
      <c r="FX750" s="107"/>
      <c r="FY750" s="107"/>
      <c r="FZ750" s="107"/>
      <c r="GA750" s="107"/>
      <c r="GB750" s="107"/>
      <c r="GC750" s="107"/>
      <c r="GD750" s="107"/>
      <c r="GE750" s="107"/>
      <c r="GF750" s="107"/>
      <c r="GG750" s="107"/>
      <c r="GH750" s="107"/>
      <c r="GI750" s="107"/>
      <c r="GJ750" s="107"/>
      <c r="GK750" s="107"/>
      <c r="GL750" s="107"/>
      <c r="GM750" s="107"/>
      <c r="GN750" s="107"/>
      <c r="GO750" s="107"/>
      <c r="GP750" s="107"/>
      <c r="GQ750" s="107"/>
      <c r="GR750" s="107"/>
      <c r="GS750" s="107"/>
      <c r="GT750" s="107"/>
      <c r="GU750" s="107"/>
      <c r="GV750" s="107"/>
      <c r="GW750" s="107"/>
      <c r="GX750" s="107"/>
      <c r="GY750" s="107"/>
      <c r="GZ750" s="107"/>
      <c r="HA750" s="107"/>
      <c r="HB750" s="107"/>
      <c r="HC750" s="107"/>
      <c r="HD750" s="107"/>
      <c r="HE750" s="107"/>
      <c r="HF750" s="107"/>
      <c r="HG750" s="107"/>
      <c r="HH750" s="107"/>
      <c r="HI750" s="107"/>
      <c r="HJ750" s="107"/>
      <c r="HK750" s="107"/>
    </row>
    <row r="751" spans="1:219" x14ac:dyDescent="0.25">
      <c r="A751" s="107"/>
      <c r="B751" s="107"/>
      <c r="C751" s="107"/>
      <c r="D751" s="107"/>
      <c r="E751" s="107"/>
      <c r="F751" s="107"/>
      <c r="G751" s="107"/>
      <c r="H751" s="107"/>
      <c r="I751" s="308"/>
      <c r="J751" s="308"/>
      <c r="K751" s="308"/>
      <c r="L751" s="308"/>
      <c r="M751" s="308"/>
      <c r="N751" s="308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364"/>
      <c r="BR751" s="364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  <c r="EG751" s="107"/>
      <c r="EH751" s="107"/>
      <c r="EI751" s="107"/>
      <c r="EJ751" s="107"/>
      <c r="EK751" s="107"/>
      <c r="EL751" s="107"/>
      <c r="EM751" s="107"/>
      <c r="EN751" s="107"/>
      <c r="EO751" s="107"/>
      <c r="EP751" s="107"/>
      <c r="EQ751" s="107"/>
      <c r="ER751" s="107"/>
      <c r="ES751" s="107"/>
      <c r="ET751" s="107"/>
      <c r="EU751" s="107"/>
      <c r="EV751" s="107"/>
      <c r="EW751" s="107"/>
      <c r="EX751" s="107"/>
      <c r="EY751" s="107"/>
      <c r="EZ751" s="107"/>
      <c r="FA751" s="107"/>
      <c r="FB751" s="107"/>
      <c r="FC751" s="107"/>
      <c r="FD751" s="107"/>
      <c r="FE751" s="107"/>
      <c r="FF751" s="107"/>
      <c r="FG751" s="107"/>
      <c r="FH751" s="107"/>
      <c r="FI751" s="107"/>
      <c r="FJ751" s="107"/>
      <c r="FK751" s="107"/>
      <c r="FL751" s="107"/>
      <c r="FM751" s="107"/>
      <c r="FN751" s="107"/>
      <c r="FO751" s="107"/>
      <c r="FP751" s="107"/>
      <c r="FQ751" s="107"/>
      <c r="FR751" s="107"/>
      <c r="FS751" s="107"/>
      <c r="FT751" s="107"/>
      <c r="FU751" s="107"/>
      <c r="FV751" s="107"/>
      <c r="FW751" s="107"/>
      <c r="FX751" s="107"/>
      <c r="FY751" s="107"/>
      <c r="FZ751" s="107"/>
      <c r="GA751" s="107"/>
      <c r="GB751" s="107"/>
      <c r="GC751" s="107"/>
      <c r="GD751" s="107"/>
      <c r="GE751" s="107"/>
      <c r="GF751" s="107"/>
      <c r="GG751" s="107"/>
      <c r="GH751" s="107"/>
      <c r="GI751" s="107"/>
      <c r="GJ751" s="107"/>
      <c r="GK751" s="107"/>
      <c r="GL751" s="107"/>
      <c r="GM751" s="107"/>
      <c r="GN751" s="107"/>
      <c r="GO751" s="107"/>
      <c r="GP751" s="107"/>
      <c r="GQ751" s="107"/>
      <c r="GR751" s="107"/>
      <c r="GS751" s="107"/>
      <c r="GT751" s="107"/>
      <c r="GU751" s="107"/>
      <c r="GV751" s="107"/>
      <c r="GW751" s="107"/>
      <c r="GX751" s="107"/>
      <c r="GY751" s="107"/>
      <c r="GZ751" s="107"/>
      <c r="HA751" s="107"/>
      <c r="HB751" s="107"/>
      <c r="HC751" s="107"/>
      <c r="HD751" s="107"/>
      <c r="HE751" s="107"/>
      <c r="HF751" s="107"/>
      <c r="HG751" s="107"/>
      <c r="HH751" s="107"/>
      <c r="HI751" s="107"/>
      <c r="HJ751" s="107"/>
      <c r="HK751" s="107"/>
    </row>
    <row r="752" spans="1:219" x14ac:dyDescent="0.25">
      <c r="A752" s="107"/>
      <c r="B752" s="107"/>
      <c r="C752" s="107"/>
      <c r="D752" s="107"/>
      <c r="E752" s="107"/>
      <c r="F752" s="107"/>
      <c r="G752" s="107"/>
      <c r="H752" s="107"/>
      <c r="I752" s="308"/>
      <c r="J752" s="308"/>
      <c r="K752" s="308"/>
      <c r="L752" s="308"/>
      <c r="M752" s="308"/>
      <c r="N752" s="308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364"/>
      <c r="BR752" s="364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  <c r="EG752" s="107"/>
      <c r="EH752" s="107"/>
      <c r="EI752" s="107"/>
      <c r="EJ752" s="107"/>
      <c r="EK752" s="107"/>
      <c r="EL752" s="107"/>
      <c r="EM752" s="107"/>
      <c r="EN752" s="107"/>
      <c r="EO752" s="107"/>
      <c r="EP752" s="107"/>
      <c r="EQ752" s="107"/>
      <c r="ER752" s="107"/>
      <c r="ES752" s="107"/>
      <c r="ET752" s="107"/>
      <c r="EU752" s="107"/>
      <c r="EV752" s="107"/>
      <c r="EW752" s="107"/>
      <c r="EX752" s="107"/>
      <c r="EY752" s="107"/>
      <c r="EZ752" s="107"/>
      <c r="FA752" s="107"/>
      <c r="FB752" s="107"/>
      <c r="FC752" s="107"/>
      <c r="FD752" s="107"/>
      <c r="FE752" s="107"/>
      <c r="FF752" s="107"/>
      <c r="FG752" s="107"/>
      <c r="FH752" s="107"/>
      <c r="FI752" s="107"/>
      <c r="FJ752" s="107"/>
      <c r="FK752" s="107"/>
      <c r="FL752" s="107"/>
      <c r="FM752" s="107"/>
      <c r="FN752" s="107"/>
      <c r="FO752" s="107"/>
      <c r="FP752" s="107"/>
      <c r="FQ752" s="107"/>
      <c r="FR752" s="107"/>
      <c r="FS752" s="107"/>
      <c r="FT752" s="107"/>
      <c r="FU752" s="107"/>
      <c r="FV752" s="107"/>
      <c r="FW752" s="107"/>
      <c r="FX752" s="107"/>
      <c r="FY752" s="107"/>
      <c r="FZ752" s="107"/>
      <c r="GA752" s="107"/>
      <c r="GB752" s="107"/>
      <c r="GC752" s="107"/>
      <c r="GD752" s="107"/>
      <c r="GE752" s="107"/>
      <c r="GF752" s="107"/>
      <c r="GG752" s="107"/>
      <c r="GH752" s="107"/>
      <c r="GI752" s="107"/>
      <c r="GJ752" s="107"/>
      <c r="GK752" s="107"/>
      <c r="GL752" s="107"/>
      <c r="GM752" s="107"/>
      <c r="GN752" s="107"/>
      <c r="GO752" s="107"/>
      <c r="GP752" s="107"/>
      <c r="GQ752" s="107"/>
      <c r="GR752" s="107"/>
      <c r="GS752" s="107"/>
      <c r="GT752" s="107"/>
      <c r="GU752" s="107"/>
      <c r="GV752" s="107"/>
      <c r="GW752" s="107"/>
      <c r="GX752" s="107"/>
      <c r="GY752" s="107"/>
      <c r="GZ752" s="107"/>
      <c r="HA752" s="107"/>
      <c r="HB752" s="107"/>
      <c r="HC752" s="107"/>
      <c r="HD752" s="107"/>
      <c r="HE752" s="107"/>
      <c r="HF752" s="107"/>
      <c r="HG752" s="107"/>
      <c r="HH752" s="107"/>
      <c r="HI752" s="107"/>
      <c r="HJ752" s="107"/>
      <c r="HK752" s="107"/>
    </row>
    <row r="753" spans="1:219" x14ac:dyDescent="0.25">
      <c r="A753" s="107"/>
      <c r="B753" s="107"/>
      <c r="C753" s="107"/>
      <c r="D753" s="107"/>
      <c r="E753" s="107"/>
      <c r="F753" s="107"/>
      <c r="G753" s="107"/>
      <c r="H753" s="107"/>
      <c r="I753" s="308"/>
      <c r="J753" s="308"/>
      <c r="K753" s="308"/>
      <c r="L753" s="308"/>
      <c r="M753" s="308"/>
      <c r="N753" s="308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364"/>
      <c r="BR753" s="364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  <c r="EG753" s="107"/>
      <c r="EH753" s="107"/>
      <c r="EI753" s="107"/>
      <c r="EJ753" s="107"/>
      <c r="EK753" s="107"/>
      <c r="EL753" s="107"/>
      <c r="EM753" s="107"/>
      <c r="EN753" s="107"/>
      <c r="EO753" s="107"/>
      <c r="EP753" s="107"/>
      <c r="EQ753" s="107"/>
      <c r="ER753" s="107"/>
      <c r="ES753" s="107"/>
      <c r="ET753" s="107"/>
      <c r="EU753" s="107"/>
      <c r="EV753" s="107"/>
      <c r="EW753" s="107"/>
      <c r="EX753" s="107"/>
      <c r="EY753" s="107"/>
      <c r="EZ753" s="107"/>
      <c r="FA753" s="107"/>
      <c r="FB753" s="107"/>
      <c r="FC753" s="107"/>
      <c r="FD753" s="107"/>
      <c r="FE753" s="107"/>
      <c r="FF753" s="107"/>
      <c r="FG753" s="107"/>
      <c r="FH753" s="107"/>
      <c r="FI753" s="107"/>
      <c r="FJ753" s="107"/>
      <c r="FK753" s="107"/>
      <c r="FL753" s="107"/>
      <c r="FM753" s="107"/>
      <c r="FN753" s="107"/>
      <c r="FO753" s="107"/>
      <c r="FP753" s="107"/>
      <c r="FQ753" s="107"/>
      <c r="FR753" s="107"/>
      <c r="FS753" s="107"/>
      <c r="FT753" s="107"/>
      <c r="FU753" s="107"/>
      <c r="FV753" s="107"/>
      <c r="FW753" s="107"/>
      <c r="FX753" s="107"/>
      <c r="FY753" s="107"/>
      <c r="FZ753" s="107"/>
      <c r="GA753" s="107"/>
      <c r="GB753" s="107"/>
      <c r="GC753" s="107"/>
      <c r="GD753" s="107"/>
      <c r="GE753" s="107"/>
      <c r="GF753" s="107"/>
      <c r="GG753" s="107"/>
      <c r="GH753" s="107"/>
      <c r="GI753" s="107"/>
      <c r="GJ753" s="107"/>
      <c r="GK753" s="107"/>
      <c r="GL753" s="107"/>
      <c r="GM753" s="107"/>
      <c r="GN753" s="107"/>
      <c r="GO753" s="107"/>
      <c r="GP753" s="107"/>
      <c r="GQ753" s="107"/>
      <c r="GR753" s="107"/>
      <c r="GS753" s="107"/>
      <c r="GT753" s="107"/>
      <c r="GU753" s="107"/>
      <c r="GV753" s="107"/>
      <c r="GW753" s="107"/>
      <c r="GX753" s="107"/>
      <c r="GY753" s="107"/>
      <c r="GZ753" s="107"/>
      <c r="HA753" s="107"/>
      <c r="HB753" s="107"/>
      <c r="HC753" s="107"/>
      <c r="HD753" s="107"/>
      <c r="HE753" s="107"/>
      <c r="HF753" s="107"/>
      <c r="HG753" s="107"/>
      <c r="HH753" s="107"/>
      <c r="HI753" s="107"/>
      <c r="HJ753" s="107"/>
      <c r="HK753" s="107"/>
    </row>
    <row r="754" spans="1:219" x14ac:dyDescent="0.25">
      <c r="A754" s="107"/>
      <c r="B754" s="107"/>
      <c r="C754" s="107"/>
      <c r="D754" s="107"/>
      <c r="E754" s="107"/>
      <c r="F754" s="107"/>
      <c r="G754" s="107"/>
      <c r="H754" s="107"/>
      <c r="I754" s="308"/>
      <c r="J754" s="308"/>
      <c r="K754" s="308"/>
      <c r="L754" s="308"/>
      <c r="M754" s="308"/>
      <c r="N754" s="308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364"/>
      <c r="BR754" s="364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  <c r="EG754" s="107"/>
      <c r="EH754" s="107"/>
      <c r="EI754" s="107"/>
      <c r="EJ754" s="107"/>
      <c r="EK754" s="107"/>
      <c r="EL754" s="107"/>
      <c r="EM754" s="107"/>
      <c r="EN754" s="107"/>
      <c r="EO754" s="107"/>
      <c r="EP754" s="107"/>
      <c r="EQ754" s="107"/>
      <c r="ER754" s="107"/>
      <c r="ES754" s="107"/>
      <c r="ET754" s="107"/>
      <c r="EU754" s="107"/>
      <c r="EV754" s="107"/>
      <c r="EW754" s="107"/>
      <c r="EX754" s="107"/>
      <c r="EY754" s="107"/>
      <c r="EZ754" s="107"/>
      <c r="FA754" s="107"/>
      <c r="FB754" s="107"/>
      <c r="FC754" s="107"/>
      <c r="FD754" s="107"/>
      <c r="FE754" s="107"/>
      <c r="FF754" s="107"/>
      <c r="FG754" s="107"/>
      <c r="FH754" s="107"/>
      <c r="FI754" s="107"/>
      <c r="FJ754" s="107"/>
      <c r="FK754" s="107"/>
      <c r="FL754" s="107"/>
      <c r="FM754" s="107"/>
      <c r="FN754" s="107"/>
      <c r="FO754" s="107"/>
      <c r="FP754" s="107"/>
      <c r="FQ754" s="107"/>
      <c r="FR754" s="107"/>
      <c r="FS754" s="107"/>
      <c r="FT754" s="107"/>
      <c r="FU754" s="107"/>
      <c r="FV754" s="107"/>
      <c r="FW754" s="107"/>
      <c r="FX754" s="107"/>
      <c r="FY754" s="107"/>
      <c r="FZ754" s="107"/>
      <c r="GA754" s="107"/>
      <c r="GB754" s="107"/>
      <c r="GC754" s="107"/>
      <c r="GD754" s="107"/>
      <c r="GE754" s="107"/>
      <c r="GF754" s="107"/>
      <c r="GG754" s="107"/>
      <c r="GH754" s="107"/>
      <c r="GI754" s="107"/>
      <c r="GJ754" s="107"/>
      <c r="GK754" s="107"/>
      <c r="GL754" s="107"/>
      <c r="GM754" s="107"/>
      <c r="GN754" s="107"/>
      <c r="GO754" s="107"/>
      <c r="GP754" s="107"/>
      <c r="GQ754" s="107"/>
      <c r="GR754" s="107"/>
      <c r="GS754" s="107"/>
      <c r="GT754" s="107"/>
      <c r="GU754" s="107"/>
      <c r="GV754" s="107"/>
      <c r="GW754" s="107"/>
      <c r="GX754" s="107"/>
      <c r="GY754" s="107"/>
      <c r="GZ754" s="107"/>
      <c r="HA754" s="107"/>
      <c r="HB754" s="107"/>
      <c r="HC754" s="107"/>
      <c r="HD754" s="107"/>
      <c r="HE754" s="107"/>
      <c r="HF754" s="107"/>
      <c r="HG754" s="107"/>
      <c r="HH754" s="107"/>
      <c r="HI754" s="107"/>
      <c r="HJ754" s="107"/>
      <c r="HK754" s="107"/>
    </row>
    <row r="755" spans="1:219" x14ac:dyDescent="0.25">
      <c r="A755" s="107"/>
      <c r="B755" s="107"/>
      <c r="C755" s="107"/>
      <c r="D755" s="107"/>
      <c r="E755" s="107"/>
      <c r="F755" s="107"/>
      <c r="G755" s="107"/>
      <c r="H755" s="107"/>
      <c r="I755" s="308"/>
      <c r="J755" s="308"/>
      <c r="K755" s="308"/>
      <c r="L755" s="308"/>
      <c r="M755" s="308"/>
      <c r="N755" s="308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364"/>
      <c r="BR755" s="364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107"/>
      <c r="EL755" s="107"/>
      <c r="EM755" s="107"/>
      <c r="EN755" s="107"/>
      <c r="EO755" s="107"/>
      <c r="EP755" s="107"/>
      <c r="EQ755" s="107"/>
      <c r="ER755" s="107"/>
      <c r="ES755" s="107"/>
      <c r="ET755" s="107"/>
      <c r="EU755" s="107"/>
      <c r="EV755" s="107"/>
      <c r="EW755" s="107"/>
      <c r="EX755" s="107"/>
      <c r="EY755" s="107"/>
      <c r="EZ755" s="107"/>
      <c r="FA755" s="107"/>
      <c r="FB755" s="107"/>
      <c r="FC755" s="107"/>
      <c r="FD755" s="107"/>
      <c r="FE755" s="107"/>
      <c r="FF755" s="107"/>
      <c r="FG755" s="107"/>
      <c r="FH755" s="107"/>
      <c r="FI755" s="107"/>
      <c r="FJ755" s="107"/>
      <c r="FK755" s="107"/>
      <c r="FL755" s="107"/>
      <c r="FM755" s="107"/>
      <c r="FN755" s="107"/>
      <c r="FO755" s="107"/>
      <c r="FP755" s="107"/>
      <c r="FQ755" s="107"/>
      <c r="FR755" s="107"/>
      <c r="FS755" s="107"/>
      <c r="FT755" s="107"/>
      <c r="FU755" s="107"/>
      <c r="FV755" s="107"/>
      <c r="FW755" s="107"/>
      <c r="FX755" s="107"/>
      <c r="FY755" s="107"/>
      <c r="FZ755" s="107"/>
      <c r="GA755" s="107"/>
      <c r="GB755" s="107"/>
      <c r="GC755" s="107"/>
      <c r="GD755" s="107"/>
      <c r="GE755" s="107"/>
      <c r="GF755" s="107"/>
      <c r="GG755" s="107"/>
      <c r="GH755" s="107"/>
      <c r="GI755" s="107"/>
      <c r="GJ755" s="107"/>
      <c r="GK755" s="107"/>
      <c r="GL755" s="107"/>
      <c r="GM755" s="107"/>
      <c r="GN755" s="107"/>
      <c r="GO755" s="107"/>
      <c r="GP755" s="107"/>
      <c r="GQ755" s="107"/>
      <c r="GR755" s="107"/>
      <c r="GS755" s="107"/>
      <c r="GT755" s="107"/>
      <c r="GU755" s="107"/>
      <c r="GV755" s="107"/>
      <c r="GW755" s="107"/>
      <c r="GX755" s="107"/>
      <c r="GY755" s="107"/>
      <c r="GZ755" s="107"/>
      <c r="HA755" s="107"/>
      <c r="HB755" s="107"/>
      <c r="HC755" s="107"/>
      <c r="HD755" s="107"/>
      <c r="HE755" s="107"/>
      <c r="HF755" s="107"/>
      <c r="HG755" s="107"/>
      <c r="HH755" s="107"/>
      <c r="HI755" s="107"/>
      <c r="HJ755" s="107"/>
      <c r="HK755" s="107"/>
    </row>
    <row r="756" spans="1:219" x14ac:dyDescent="0.25">
      <c r="A756" s="107"/>
      <c r="B756" s="107"/>
      <c r="C756" s="107"/>
      <c r="D756" s="107"/>
      <c r="E756" s="107"/>
      <c r="F756" s="107"/>
      <c r="G756" s="107"/>
      <c r="H756" s="107"/>
      <c r="I756" s="308"/>
      <c r="J756" s="308"/>
      <c r="K756" s="308"/>
      <c r="L756" s="308"/>
      <c r="M756" s="308"/>
      <c r="N756" s="308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364"/>
      <c r="BR756" s="364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  <c r="EG756" s="107"/>
      <c r="EH756" s="107"/>
      <c r="EI756" s="107"/>
      <c r="EJ756" s="107"/>
      <c r="EK756" s="107"/>
      <c r="EL756" s="107"/>
      <c r="EM756" s="107"/>
      <c r="EN756" s="107"/>
      <c r="EO756" s="107"/>
      <c r="EP756" s="107"/>
      <c r="EQ756" s="107"/>
      <c r="ER756" s="107"/>
      <c r="ES756" s="107"/>
      <c r="ET756" s="107"/>
      <c r="EU756" s="107"/>
      <c r="EV756" s="107"/>
      <c r="EW756" s="107"/>
      <c r="EX756" s="107"/>
      <c r="EY756" s="107"/>
      <c r="EZ756" s="107"/>
      <c r="FA756" s="107"/>
      <c r="FB756" s="107"/>
      <c r="FC756" s="107"/>
      <c r="FD756" s="107"/>
      <c r="FE756" s="107"/>
      <c r="FF756" s="107"/>
      <c r="FG756" s="107"/>
      <c r="FH756" s="107"/>
      <c r="FI756" s="107"/>
      <c r="FJ756" s="107"/>
      <c r="FK756" s="107"/>
      <c r="FL756" s="107"/>
      <c r="FM756" s="107"/>
      <c r="FN756" s="107"/>
      <c r="FO756" s="107"/>
      <c r="FP756" s="107"/>
      <c r="FQ756" s="107"/>
      <c r="FR756" s="107"/>
      <c r="FS756" s="107"/>
      <c r="FT756" s="107"/>
      <c r="FU756" s="107"/>
      <c r="FV756" s="107"/>
      <c r="FW756" s="107"/>
      <c r="FX756" s="107"/>
      <c r="FY756" s="107"/>
      <c r="FZ756" s="107"/>
      <c r="GA756" s="107"/>
      <c r="GB756" s="107"/>
      <c r="GC756" s="107"/>
      <c r="GD756" s="107"/>
      <c r="GE756" s="107"/>
      <c r="GF756" s="107"/>
      <c r="GG756" s="107"/>
      <c r="GH756" s="107"/>
      <c r="GI756" s="107"/>
      <c r="GJ756" s="107"/>
      <c r="GK756" s="107"/>
      <c r="GL756" s="107"/>
      <c r="GM756" s="107"/>
      <c r="GN756" s="107"/>
      <c r="GO756" s="107"/>
      <c r="GP756" s="107"/>
      <c r="GQ756" s="107"/>
      <c r="GR756" s="107"/>
      <c r="GS756" s="107"/>
      <c r="GT756" s="107"/>
      <c r="GU756" s="107"/>
      <c r="GV756" s="107"/>
      <c r="GW756" s="107"/>
      <c r="GX756" s="107"/>
      <c r="GY756" s="107"/>
      <c r="GZ756" s="107"/>
      <c r="HA756" s="107"/>
      <c r="HB756" s="107"/>
      <c r="HC756" s="107"/>
      <c r="HD756" s="107"/>
      <c r="HE756" s="107"/>
      <c r="HF756" s="107"/>
      <c r="HG756" s="107"/>
      <c r="HH756" s="107"/>
      <c r="HI756" s="107"/>
      <c r="HJ756" s="107"/>
      <c r="HK756" s="107"/>
    </row>
    <row r="757" spans="1:219" x14ac:dyDescent="0.25">
      <c r="A757" s="107"/>
      <c r="B757" s="107"/>
      <c r="C757" s="107"/>
      <c r="D757" s="107"/>
      <c r="E757" s="107"/>
      <c r="F757" s="107"/>
      <c r="G757" s="107"/>
      <c r="H757" s="107"/>
      <c r="I757" s="308"/>
      <c r="J757" s="308"/>
      <c r="K757" s="308"/>
      <c r="L757" s="308"/>
      <c r="M757" s="308"/>
      <c r="N757" s="308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364"/>
      <c r="BR757" s="364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  <c r="EG757" s="107"/>
      <c r="EH757" s="107"/>
      <c r="EI757" s="107"/>
      <c r="EJ757" s="107"/>
      <c r="EK757" s="107"/>
      <c r="EL757" s="107"/>
      <c r="EM757" s="107"/>
      <c r="EN757" s="107"/>
      <c r="EO757" s="107"/>
      <c r="EP757" s="107"/>
      <c r="EQ757" s="107"/>
      <c r="ER757" s="107"/>
      <c r="ES757" s="107"/>
      <c r="ET757" s="107"/>
      <c r="EU757" s="107"/>
      <c r="EV757" s="107"/>
      <c r="EW757" s="107"/>
      <c r="EX757" s="107"/>
      <c r="EY757" s="107"/>
      <c r="EZ757" s="107"/>
      <c r="FA757" s="107"/>
      <c r="FB757" s="107"/>
      <c r="FC757" s="107"/>
      <c r="FD757" s="107"/>
      <c r="FE757" s="107"/>
      <c r="FF757" s="107"/>
      <c r="FG757" s="107"/>
      <c r="FH757" s="107"/>
      <c r="FI757" s="107"/>
      <c r="FJ757" s="107"/>
      <c r="FK757" s="107"/>
      <c r="FL757" s="107"/>
      <c r="FM757" s="107"/>
      <c r="FN757" s="107"/>
      <c r="FO757" s="107"/>
      <c r="FP757" s="107"/>
      <c r="FQ757" s="107"/>
      <c r="FR757" s="107"/>
      <c r="FS757" s="107"/>
      <c r="FT757" s="107"/>
      <c r="FU757" s="107"/>
      <c r="FV757" s="107"/>
      <c r="FW757" s="107"/>
      <c r="FX757" s="107"/>
      <c r="FY757" s="107"/>
      <c r="FZ757" s="107"/>
      <c r="GA757" s="107"/>
      <c r="GB757" s="107"/>
      <c r="GC757" s="107"/>
      <c r="GD757" s="107"/>
      <c r="GE757" s="107"/>
      <c r="GF757" s="107"/>
      <c r="GG757" s="107"/>
      <c r="GH757" s="107"/>
      <c r="GI757" s="107"/>
      <c r="GJ757" s="107"/>
      <c r="GK757" s="107"/>
      <c r="GL757" s="107"/>
      <c r="GM757" s="107"/>
      <c r="GN757" s="107"/>
      <c r="GO757" s="107"/>
      <c r="GP757" s="107"/>
      <c r="GQ757" s="107"/>
      <c r="GR757" s="107"/>
      <c r="GS757" s="107"/>
      <c r="GT757" s="107"/>
      <c r="GU757" s="107"/>
      <c r="GV757" s="107"/>
      <c r="GW757" s="107"/>
      <c r="GX757" s="107"/>
      <c r="GY757" s="107"/>
      <c r="GZ757" s="107"/>
      <c r="HA757" s="107"/>
      <c r="HB757" s="107"/>
      <c r="HC757" s="107"/>
      <c r="HD757" s="107"/>
      <c r="HE757" s="107"/>
      <c r="HF757" s="107"/>
      <c r="HG757" s="107"/>
      <c r="HH757" s="107"/>
      <c r="HI757" s="107"/>
      <c r="HJ757" s="107"/>
      <c r="HK757" s="107"/>
    </row>
    <row r="758" spans="1:219" x14ac:dyDescent="0.25">
      <c r="A758" s="107"/>
      <c r="B758" s="107"/>
      <c r="C758" s="107"/>
      <c r="D758" s="107"/>
      <c r="E758" s="107"/>
      <c r="F758" s="107"/>
      <c r="G758" s="107"/>
      <c r="H758" s="107"/>
      <c r="I758" s="308"/>
      <c r="J758" s="308"/>
      <c r="K758" s="308"/>
      <c r="L758" s="308"/>
      <c r="M758" s="308"/>
      <c r="N758" s="308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364"/>
      <c r="BR758" s="364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  <c r="EG758" s="107"/>
      <c r="EH758" s="107"/>
      <c r="EI758" s="107"/>
      <c r="EJ758" s="107"/>
      <c r="EK758" s="107"/>
      <c r="EL758" s="107"/>
      <c r="EM758" s="107"/>
      <c r="EN758" s="107"/>
      <c r="EO758" s="107"/>
      <c r="EP758" s="107"/>
      <c r="EQ758" s="107"/>
      <c r="ER758" s="107"/>
      <c r="ES758" s="107"/>
      <c r="ET758" s="107"/>
      <c r="EU758" s="107"/>
      <c r="EV758" s="107"/>
      <c r="EW758" s="107"/>
      <c r="EX758" s="107"/>
      <c r="EY758" s="107"/>
      <c r="EZ758" s="107"/>
      <c r="FA758" s="107"/>
      <c r="FB758" s="107"/>
      <c r="FC758" s="107"/>
      <c r="FD758" s="107"/>
      <c r="FE758" s="107"/>
      <c r="FF758" s="107"/>
      <c r="FG758" s="107"/>
      <c r="FH758" s="107"/>
      <c r="FI758" s="107"/>
      <c r="FJ758" s="107"/>
      <c r="FK758" s="107"/>
      <c r="FL758" s="107"/>
      <c r="FM758" s="107"/>
      <c r="FN758" s="107"/>
      <c r="FO758" s="107"/>
      <c r="FP758" s="107"/>
      <c r="FQ758" s="107"/>
      <c r="FR758" s="107"/>
      <c r="FS758" s="107"/>
      <c r="FT758" s="107"/>
      <c r="FU758" s="107"/>
      <c r="FV758" s="107"/>
      <c r="FW758" s="107"/>
      <c r="FX758" s="107"/>
      <c r="FY758" s="107"/>
      <c r="FZ758" s="107"/>
      <c r="GA758" s="107"/>
      <c r="GB758" s="107"/>
      <c r="GC758" s="107"/>
      <c r="GD758" s="107"/>
      <c r="GE758" s="107"/>
      <c r="GF758" s="107"/>
      <c r="GG758" s="107"/>
      <c r="GH758" s="107"/>
      <c r="GI758" s="107"/>
      <c r="GJ758" s="107"/>
      <c r="GK758" s="107"/>
      <c r="GL758" s="107"/>
      <c r="GM758" s="107"/>
      <c r="GN758" s="107"/>
      <c r="GO758" s="107"/>
      <c r="GP758" s="107"/>
      <c r="GQ758" s="107"/>
      <c r="GR758" s="107"/>
      <c r="GS758" s="107"/>
      <c r="GT758" s="107"/>
      <c r="GU758" s="107"/>
      <c r="GV758" s="107"/>
      <c r="GW758" s="107"/>
      <c r="GX758" s="107"/>
      <c r="GY758" s="107"/>
      <c r="GZ758" s="107"/>
      <c r="HA758" s="107"/>
      <c r="HB758" s="107"/>
      <c r="HC758" s="107"/>
      <c r="HD758" s="107"/>
      <c r="HE758" s="107"/>
      <c r="HF758" s="107"/>
      <c r="HG758" s="107"/>
      <c r="HH758" s="107"/>
      <c r="HI758" s="107"/>
      <c r="HJ758" s="107"/>
      <c r="HK758" s="107"/>
    </row>
    <row r="759" spans="1:219" x14ac:dyDescent="0.25">
      <c r="A759" s="107"/>
      <c r="B759" s="107"/>
      <c r="C759" s="107"/>
      <c r="D759" s="107"/>
      <c r="E759" s="107"/>
      <c r="F759" s="107"/>
      <c r="G759" s="107"/>
      <c r="H759" s="107"/>
      <c r="I759" s="308"/>
      <c r="J759" s="308"/>
      <c r="K759" s="308"/>
      <c r="L759" s="308"/>
      <c r="M759" s="308"/>
      <c r="N759" s="308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364"/>
      <c r="BR759" s="364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  <c r="EG759" s="107"/>
      <c r="EH759" s="107"/>
      <c r="EI759" s="107"/>
      <c r="EJ759" s="107"/>
      <c r="EK759" s="107"/>
      <c r="EL759" s="107"/>
      <c r="EM759" s="107"/>
      <c r="EN759" s="107"/>
      <c r="EO759" s="107"/>
      <c r="EP759" s="107"/>
      <c r="EQ759" s="107"/>
      <c r="ER759" s="107"/>
      <c r="ES759" s="107"/>
      <c r="ET759" s="107"/>
      <c r="EU759" s="107"/>
      <c r="EV759" s="107"/>
      <c r="EW759" s="107"/>
      <c r="EX759" s="107"/>
      <c r="EY759" s="107"/>
      <c r="EZ759" s="107"/>
      <c r="FA759" s="107"/>
      <c r="FB759" s="107"/>
      <c r="FC759" s="107"/>
      <c r="FD759" s="107"/>
      <c r="FE759" s="107"/>
      <c r="FF759" s="107"/>
      <c r="FG759" s="107"/>
      <c r="FH759" s="107"/>
      <c r="FI759" s="107"/>
      <c r="FJ759" s="107"/>
      <c r="FK759" s="107"/>
      <c r="FL759" s="107"/>
      <c r="FM759" s="107"/>
      <c r="FN759" s="107"/>
      <c r="FO759" s="107"/>
      <c r="FP759" s="107"/>
      <c r="FQ759" s="107"/>
      <c r="FR759" s="107"/>
      <c r="FS759" s="107"/>
      <c r="FT759" s="107"/>
      <c r="FU759" s="107"/>
      <c r="FV759" s="107"/>
      <c r="FW759" s="107"/>
      <c r="FX759" s="107"/>
      <c r="FY759" s="107"/>
      <c r="FZ759" s="107"/>
      <c r="GA759" s="107"/>
      <c r="GB759" s="107"/>
      <c r="GC759" s="107"/>
      <c r="GD759" s="107"/>
      <c r="GE759" s="107"/>
      <c r="GF759" s="107"/>
      <c r="GG759" s="107"/>
      <c r="GH759" s="107"/>
      <c r="GI759" s="107"/>
      <c r="GJ759" s="107"/>
      <c r="GK759" s="107"/>
      <c r="GL759" s="107"/>
      <c r="GM759" s="107"/>
      <c r="GN759" s="107"/>
      <c r="GO759" s="107"/>
      <c r="GP759" s="107"/>
      <c r="GQ759" s="107"/>
      <c r="GR759" s="107"/>
      <c r="GS759" s="107"/>
      <c r="GT759" s="107"/>
      <c r="GU759" s="107"/>
      <c r="GV759" s="107"/>
      <c r="GW759" s="107"/>
      <c r="GX759" s="107"/>
      <c r="GY759" s="107"/>
      <c r="GZ759" s="107"/>
      <c r="HA759" s="107"/>
      <c r="HB759" s="107"/>
      <c r="HC759" s="107"/>
      <c r="HD759" s="107"/>
      <c r="HE759" s="107"/>
      <c r="HF759" s="107"/>
      <c r="HG759" s="107"/>
      <c r="HH759" s="107"/>
      <c r="HI759" s="107"/>
      <c r="HJ759" s="107"/>
      <c r="HK759" s="107"/>
    </row>
    <row r="760" spans="1:219" x14ac:dyDescent="0.25">
      <c r="A760" s="107"/>
      <c r="B760" s="107"/>
      <c r="C760" s="107"/>
      <c r="D760" s="107"/>
      <c r="E760" s="107"/>
      <c r="F760" s="107"/>
      <c r="G760" s="107"/>
      <c r="H760" s="107"/>
      <c r="I760" s="308"/>
      <c r="J760" s="308"/>
      <c r="K760" s="308"/>
      <c r="L760" s="308"/>
      <c r="M760" s="308"/>
      <c r="N760" s="308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364"/>
      <c r="BR760" s="364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  <c r="EG760" s="107"/>
      <c r="EH760" s="107"/>
      <c r="EI760" s="107"/>
      <c r="EJ760" s="107"/>
      <c r="EK760" s="107"/>
      <c r="EL760" s="107"/>
      <c r="EM760" s="107"/>
      <c r="EN760" s="107"/>
      <c r="EO760" s="107"/>
      <c r="EP760" s="107"/>
      <c r="EQ760" s="107"/>
      <c r="ER760" s="107"/>
      <c r="ES760" s="107"/>
      <c r="ET760" s="107"/>
      <c r="EU760" s="107"/>
      <c r="EV760" s="107"/>
      <c r="EW760" s="107"/>
      <c r="EX760" s="107"/>
      <c r="EY760" s="107"/>
      <c r="EZ760" s="107"/>
      <c r="FA760" s="107"/>
      <c r="FB760" s="107"/>
      <c r="FC760" s="107"/>
      <c r="FD760" s="107"/>
      <c r="FE760" s="107"/>
      <c r="FF760" s="107"/>
      <c r="FG760" s="107"/>
      <c r="FH760" s="107"/>
      <c r="FI760" s="107"/>
      <c r="FJ760" s="107"/>
      <c r="FK760" s="107"/>
      <c r="FL760" s="107"/>
      <c r="FM760" s="107"/>
      <c r="FN760" s="107"/>
      <c r="FO760" s="107"/>
      <c r="FP760" s="107"/>
      <c r="FQ760" s="107"/>
      <c r="FR760" s="107"/>
      <c r="FS760" s="107"/>
      <c r="FT760" s="107"/>
      <c r="FU760" s="107"/>
      <c r="FV760" s="107"/>
      <c r="FW760" s="107"/>
      <c r="FX760" s="107"/>
      <c r="FY760" s="107"/>
      <c r="FZ760" s="107"/>
      <c r="GA760" s="107"/>
      <c r="GB760" s="107"/>
      <c r="GC760" s="107"/>
      <c r="GD760" s="107"/>
      <c r="GE760" s="107"/>
      <c r="GF760" s="107"/>
      <c r="GG760" s="107"/>
      <c r="GH760" s="107"/>
      <c r="GI760" s="107"/>
      <c r="GJ760" s="107"/>
      <c r="GK760" s="107"/>
      <c r="GL760" s="107"/>
      <c r="GM760" s="107"/>
      <c r="GN760" s="107"/>
      <c r="GO760" s="107"/>
      <c r="GP760" s="107"/>
      <c r="GQ760" s="107"/>
      <c r="GR760" s="107"/>
      <c r="GS760" s="107"/>
      <c r="GT760" s="107"/>
      <c r="GU760" s="107"/>
      <c r="GV760" s="107"/>
      <c r="GW760" s="107"/>
      <c r="GX760" s="107"/>
      <c r="GY760" s="107"/>
      <c r="GZ760" s="107"/>
      <c r="HA760" s="107"/>
      <c r="HB760" s="107"/>
      <c r="HC760" s="107"/>
      <c r="HD760" s="107"/>
      <c r="HE760" s="107"/>
      <c r="HF760" s="107"/>
      <c r="HG760" s="107"/>
      <c r="HH760" s="107"/>
      <c r="HI760" s="107"/>
      <c r="HJ760" s="107"/>
      <c r="HK760" s="107"/>
    </row>
    <row r="761" spans="1:219" x14ac:dyDescent="0.25">
      <c r="A761" s="107"/>
      <c r="B761" s="107"/>
      <c r="C761" s="107"/>
      <c r="D761" s="107"/>
      <c r="E761" s="107"/>
      <c r="F761" s="107"/>
      <c r="G761" s="107"/>
      <c r="H761" s="107"/>
      <c r="I761" s="308"/>
      <c r="J761" s="308"/>
      <c r="K761" s="308"/>
      <c r="L761" s="308"/>
      <c r="M761" s="308"/>
      <c r="N761" s="308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364"/>
      <c r="BR761" s="364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  <c r="EG761" s="107"/>
      <c r="EH761" s="107"/>
      <c r="EI761" s="107"/>
      <c r="EJ761" s="107"/>
      <c r="EK761" s="107"/>
      <c r="EL761" s="107"/>
      <c r="EM761" s="107"/>
      <c r="EN761" s="107"/>
      <c r="EO761" s="107"/>
      <c r="EP761" s="107"/>
      <c r="EQ761" s="107"/>
      <c r="ER761" s="107"/>
      <c r="ES761" s="107"/>
      <c r="ET761" s="107"/>
      <c r="EU761" s="107"/>
      <c r="EV761" s="107"/>
      <c r="EW761" s="107"/>
      <c r="EX761" s="107"/>
      <c r="EY761" s="107"/>
      <c r="EZ761" s="107"/>
      <c r="FA761" s="107"/>
      <c r="FB761" s="107"/>
      <c r="FC761" s="107"/>
      <c r="FD761" s="107"/>
      <c r="FE761" s="107"/>
      <c r="FF761" s="107"/>
      <c r="FG761" s="107"/>
      <c r="FH761" s="107"/>
      <c r="FI761" s="107"/>
      <c r="FJ761" s="107"/>
      <c r="FK761" s="107"/>
      <c r="FL761" s="107"/>
      <c r="FM761" s="107"/>
      <c r="FN761" s="107"/>
      <c r="FO761" s="107"/>
      <c r="FP761" s="107"/>
      <c r="FQ761" s="107"/>
      <c r="FR761" s="107"/>
      <c r="FS761" s="107"/>
      <c r="FT761" s="107"/>
      <c r="FU761" s="107"/>
      <c r="FV761" s="107"/>
      <c r="FW761" s="107"/>
      <c r="FX761" s="107"/>
      <c r="FY761" s="107"/>
      <c r="FZ761" s="107"/>
      <c r="GA761" s="107"/>
      <c r="GB761" s="107"/>
      <c r="GC761" s="107"/>
      <c r="GD761" s="107"/>
      <c r="GE761" s="107"/>
      <c r="GF761" s="107"/>
      <c r="GG761" s="107"/>
      <c r="GH761" s="107"/>
      <c r="GI761" s="107"/>
      <c r="GJ761" s="107"/>
      <c r="GK761" s="107"/>
      <c r="GL761" s="107"/>
      <c r="GM761" s="107"/>
      <c r="GN761" s="107"/>
      <c r="GO761" s="107"/>
      <c r="GP761" s="107"/>
      <c r="GQ761" s="107"/>
      <c r="GR761" s="107"/>
      <c r="GS761" s="107"/>
      <c r="GT761" s="107"/>
      <c r="GU761" s="107"/>
      <c r="GV761" s="107"/>
      <c r="GW761" s="107"/>
      <c r="GX761" s="107"/>
      <c r="GY761" s="107"/>
      <c r="GZ761" s="107"/>
      <c r="HA761" s="107"/>
      <c r="HB761" s="107"/>
      <c r="HC761" s="107"/>
      <c r="HD761" s="107"/>
      <c r="HE761" s="107"/>
      <c r="HF761" s="107"/>
      <c r="HG761" s="107"/>
      <c r="HH761" s="107"/>
      <c r="HI761" s="107"/>
      <c r="HJ761" s="107"/>
      <c r="HK761" s="107"/>
    </row>
    <row r="762" spans="1:219" x14ac:dyDescent="0.25">
      <c r="A762" s="107"/>
      <c r="B762" s="107"/>
      <c r="C762" s="107"/>
      <c r="D762" s="107"/>
      <c r="E762" s="107"/>
      <c r="F762" s="107"/>
      <c r="G762" s="107"/>
      <c r="H762" s="107"/>
      <c r="I762" s="308"/>
      <c r="J762" s="308"/>
      <c r="K762" s="308"/>
      <c r="L762" s="308"/>
      <c r="M762" s="308"/>
      <c r="N762" s="308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364"/>
      <c r="BR762" s="364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  <c r="EG762" s="107"/>
      <c r="EH762" s="107"/>
      <c r="EI762" s="107"/>
      <c r="EJ762" s="107"/>
      <c r="EK762" s="107"/>
      <c r="EL762" s="107"/>
      <c r="EM762" s="107"/>
      <c r="EN762" s="107"/>
      <c r="EO762" s="107"/>
      <c r="EP762" s="107"/>
      <c r="EQ762" s="107"/>
      <c r="ER762" s="107"/>
      <c r="ES762" s="107"/>
      <c r="ET762" s="107"/>
      <c r="EU762" s="107"/>
      <c r="EV762" s="107"/>
      <c r="EW762" s="107"/>
      <c r="EX762" s="107"/>
      <c r="EY762" s="107"/>
      <c r="EZ762" s="107"/>
      <c r="FA762" s="107"/>
      <c r="FB762" s="107"/>
      <c r="FC762" s="107"/>
      <c r="FD762" s="107"/>
      <c r="FE762" s="107"/>
      <c r="FF762" s="107"/>
      <c r="FG762" s="107"/>
      <c r="FH762" s="107"/>
      <c r="FI762" s="107"/>
      <c r="FJ762" s="107"/>
      <c r="FK762" s="107"/>
      <c r="FL762" s="107"/>
      <c r="FM762" s="107"/>
      <c r="FN762" s="107"/>
      <c r="FO762" s="107"/>
      <c r="FP762" s="107"/>
      <c r="FQ762" s="107"/>
      <c r="FR762" s="107"/>
      <c r="FS762" s="107"/>
      <c r="FT762" s="107"/>
      <c r="FU762" s="107"/>
      <c r="FV762" s="107"/>
      <c r="FW762" s="107"/>
      <c r="FX762" s="107"/>
      <c r="FY762" s="107"/>
      <c r="FZ762" s="107"/>
      <c r="GA762" s="107"/>
      <c r="GB762" s="107"/>
      <c r="GC762" s="107"/>
      <c r="GD762" s="107"/>
      <c r="GE762" s="107"/>
      <c r="GF762" s="107"/>
      <c r="GG762" s="107"/>
      <c r="GH762" s="107"/>
      <c r="GI762" s="107"/>
      <c r="GJ762" s="107"/>
      <c r="GK762" s="107"/>
      <c r="GL762" s="107"/>
      <c r="GM762" s="107"/>
      <c r="GN762" s="107"/>
      <c r="GO762" s="107"/>
      <c r="GP762" s="107"/>
      <c r="GQ762" s="107"/>
      <c r="GR762" s="107"/>
      <c r="GS762" s="107"/>
      <c r="GT762" s="107"/>
      <c r="GU762" s="107"/>
      <c r="GV762" s="107"/>
      <c r="GW762" s="107"/>
      <c r="GX762" s="107"/>
      <c r="GY762" s="107"/>
      <c r="GZ762" s="107"/>
      <c r="HA762" s="107"/>
      <c r="HB762" s="107"/>
      <c r="HC762" s="107"/>
      <c r="HD762" s="107"/>
      <c r="HE762" s="107"/>
      <c r="HF762" s="107"/>
      <c r="HG762" s="107"/>
      <c r="HH762" s="107"/>
      <c r="HI762" s="107"/>
      <c r="HJ762" s="107"/>
      <c r="HK762" s="107"/>
    </row>
    <row r="763" spans="1:219" x14ac:dyDescent="0.25">
      <c r="A763" s="107"/>
      <c r="B763" s="107"/>
      <c r="C763" s="107"/>
      <c r="D763" s="107"/>
      <c r="E763" s="107"/>
      <c r="F763" s="107"/>
      <c r="G763" s="107"/>
      <c r="H763" s="107"/>
      <c r="I763" s="308"/>
      <c r="J763" s="308"/>
      <c r="K763" s="308"/>
      <c r="L763" s="308"/>
      <c r="M763" s="308"/>
      <c r="N763" s="308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364"/>
      <c r="BR763" s="364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  <c r="EG763" s="107"/>
      <c r="EH763" s="107"/>
      <c r="EI763" s="107"/>
      <c r="EJ763" s="107"/>
      <c r="EK763" s="107"/>
      <c r="EL763" s="107"/>
      <c r="EM763" s="107"/>
      <c r="EN763" s="107"/>
      <c r="EO763" s="107"/>
      <c r="EP763" s="107"/>
      <c r="EQ763" s="107"/>
      <c r="ER763" s="107"/>
      <c r="ES763" s="107"/>
      <c r="ET763" s="107"/>
      <c r="EU763" s="107"/>
      <c r="EV763" s="107"/>
      <c r="EW763" s="107"/>
      <c r="EX763" s="107"/>
      <c r="EY763" s="107"/>
      <c r="EZ763" s="107"/>
      <c r="FA763" s="107"/>
      <c r="FB763" s="107"/>
      <c r="FC763" s="107"/>
      <c r="FD763" s="107"/>
      <c r="FE763" s="107"/>
      <c r="FF763" s="107"/>
      <c r="FG763" s="107"/>
      <c r="FH763" s="107"/>
      <c r="FI763" s="107"/>
      <c r="FJ763" s="107"/>
      <c r="FK763" s="107"/>
      <c r="FL763" s="107"/>
      <c r="FM763" s="107"/>
      <c r="FN763" s="107"/>
      <c r="FO763" s="107"/>
      <c r="FP763" s="107"/>
      <c r="FQ763" s="107"/>
      <c r="FR763" s="107"/>
      <c r="FS763" s="107"/>
      <c r="FT763" s="107"/>
      <c r="FU763" s="107"/>
      <c r="FV763" s="107"/>
      <c r="FW763" s="107"/>
      <c r="FX763" s="107"/>
      <c r="FY763" s="107"/>
      <c r="FZ763" s="107"/>
      <c r="GA763" s="107"/>
      <c r="GB763" s="107"/>
      <c r="GC763" s="107"/>
      <c r="GD763" s="107"/>
      <c r="GE763" s="107"/>
      <c r="GF763" s="107"/>
      <c r="GG763" s="107"/>
      <c r="GH763" s="107"/>
      <c r="GI763" s="107"/>
      <c r="GJ763" s="107"/>
      <c r="GK763" s="107"/>
      <c r="GL763" s="107"/>
      <c r="GM763" s="107"/>
      <c r="GN763" s="107"/>
      <c r="GO763" s="107"/>
      <c r="GP763" s="107"/>
      <c r="GQ763" s="107"/>
      <c r="GR763" s="107"/>
      <c r="GS763" s="107"/>
      <c r="GT763" s="107"/>
      <c r="GU763" s="107"/>
      <c r="GV763" s="107"/>
      <c r="GW763" s="107"/>
      <c r="GX763" s="107"/>
      <c r="GY763" s="107"/>
      <c r="GZ763" s="107"/>
      <c r="HA763" s="107"/>
      <c r="HB763" s="107"/>
      <c r="HC763" s="107"/>
      <c r="HD763" s="107"/>
      <c r="HE763" s="107"/>
      <c r="HF763" s="107"/>
      <c r="HG763" s="107"/>
      <c r="HH763" s="107"/>
      <c r="HI763" s="107"/>
      <c r="HJ763" s="107"/>
      <c r="HK763" s="107"/>
    </row>
    <row r="764" spans="1:219" x14ac:dyDescent="0.25">
      <c r="A764" s="107"/>
      <c r="B764" s="107"/>
      <c r="C764" s="107"/>
      <c r="D764" s="107"/>
      <c r="E764" s="107"/>
      <c r="F764" s="107"/>
      <c r="G764" s="107"/>
      <c r="H764" s="107"/>
      <c r="I764" s="308"/>
      <c r="J764" s="308"/>
      <c r="K764" s="308"/>
      <c r="L764" s="308"/>
      <c r="M764" s="308"/>
      <c r="N764" s="308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364"/>
      <c r="BR764" s="364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  <c r="EG764" s="107"/>
      <c r="EH764" s="107"/>
      <c r="EI764" s="107"/>
      <c r="EJ764" s="107"/>
      <c r="EK764" s="107"/>
      <c r="EL764" s="107"/>
      <c r="EM764" s="107"/>
      <c r="EN764" s="107"/>
      <c r="EO764" s="107"/>
      <c r="EP764" s="107"/>
      <c r="EQ764" s="107"/>
      <c r="ER764" s="107"/>
      <c r="ES764" s="107"/>
      <c r="ET764" s="107"/>
      <c r="EU764" s="107"/>
      <c r="EV764" s="107"/>
      <c r="EW764" s="107"/>
      <c r="EX764" s="107"/>
      <c r="EY764" s="107"/>
      <c r="EZ764" s="107"/>
      <c r="FA764" s="107"/>
      <c r="FB764" s="107"/>
      <c r="FC764" s="107"/>
      <c r="FD764" s="107"/>
      <c r="FE764" s="107"/>
      <c r="FF764" s="107"/>
      <c r="FG764" s="107"/>
      <c r="FH764" s="107"/>
      <c r="FI764" s="107"/>
      <c r="FJ764" s="107"/>
      <c r="FK764" s="107"/>
      <c r="FL764" s="107"/>
      <c r="FM764" s="107"/>
      <c r="FN764" s="107"/>
      <c r="FO764" s="107"/>
      <c r="FP764" s="107"/>
      <c r="FQ764" s="107"/>
      <c r="FR764" s="107"/>
      <c r="FS764" s="107"/>
      <c r="FT764" s="107"/>
      <c r="FU764" s="107"/>
      <c r="FV764" s="107"/>
      <c r="FW764" s="107"/>
      <c r="FX764" s="107"/>
      <c r="FY764" s="107"/>
      <c r="FZ764" s="107"/>
      <c r="GA764" s="107"/>
      <c r="GB764" s="107"/>
      <c r="GC764" s="107"/>
      <c r="GD764" s="107"/>
      <c r="GE764" s="107"/>
      <c r="GF764" s="107"/>
      <c r="GG764" s="107"/>
      <c r="GH764" s="107"/>
      <c r="GI764" s="107"/>
      <c r="GJ764" s="107"/>
      <c r="GK764" s="107"/>
      <c r="GL764" s="107"/>
      <c r="GM764" s="107"/>
      <c r="GN764" s="107"/>
      <c r="GO764" s="107"/>
      <c r="GP764" s="107"/>
      <c r="GQ764" s="107"/>
      <c r="GR764" s="107"/>
      <c r="GS764" s="107"/>
      <c r="GT764" s="107"/>
      <c r="GU764" s="107"/>
      <c r="GV764" s="107"/>
      <c r="GW764" s="107"/>
      <c r="GX764" s="107"/>
      <c r="GY764" s="107"/>
      <c r="GZ764" s="107"/>
      <c r="HA764" s="107"/>
      <c r="HB764" s="107"/>
      <c r="HC764" s="107"/>
      <c r="HD764" s="107"/>
      <c r="HE764" s="107"/>
      <c r="HF764" s="107"/>
      <c r="HG764" s="107"/>
      <c r="HH764" s="107"/>
      <c r="HI764" s="107"/>
      <c r="HJ764" s="107"/>
      <c r="HK764" s="107"/>
    </row>
    <row r="765" spans="1:219" x14ac:dyDescent="0.25">
      <c r="A765" s="107"/>
      <c r="B765" s="107"/>
      <c r="C765" s="107"/>
      <c r="D765" s="107"/>
      <c r="E765" s="107"/>
      <c r="F765" s="107"/>
      <c r="G765" s="107"/>
      <c r="H765" s="107"/>
      <c r="I765" s="308"/>
      <c r="J765" s="308"/>
      <c r="K765" s="308"/>
      <c r="L765" s="308"/>
      <c r="M765" s="308"/>
      <c r="N765" s="308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364"/>
      <c r="BR765" s="364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  <c r="EG765" s="107"/>
      <c r="EH765" s="107"/>
      <c r="EI765" s="107"/>
      <c r="EJ765" s="107"/>
      <c r="EK765" s="107"/>
      <c r="EL765" s="107"/>
      <c r="EM765" s="107"/>
      <c r="EN765" s="107"/>
      <c r="EO765" s="107"/>
      <c r="EP765" s="107"/>
      <c r="EQ765" s="107"/>
      <c r="ER765" s="107"/>
      <c r="ES765" s="107"/>
      <c r="ET765" s="107"/>
      <c r="EU765" s="107"/>
      <c r="EV765" s="107"/>
      <c r="EW765" s="107"/>
      <c r="EX765" s="107"/>
      <c r="EY765" s="107"/>
      <c r="EZ765" s="107"/>
      <c r="FA765" s="107"/>
      <c r="FB765" s="107"/>
      <c r="FC765" s="107"/>
      <c r="FD765" s="107"/>
      <c r="FE765" s="107"/>
      <c r="FF765" s="107"/>
      <c r="FG765" s="107"/>
      <c r="FH765" s="107"/>
      <c r="FI765" s="107"/>
      <c r="FJ765" s="107"/>
      <c r="FK765" s="107"/>
      <c r="FL765" s="107"/>
      <c r="FM765" s="107"/>
      <c r="FN765" s="107"/>
      <c r="FO765" s="107"/>
      <c r="FP765" s="107"/>
      <c r="FQ765" s="107"/>
      <c r="FR765" s="107"/>
      <c r="FS765" s="107"/>
      <c r="FT765" s="107"/>
      <c r="FU765" s="107"/>
      <c r="FV765" s="107"/>
      <c r="FW765" s="107"/>
      <c r="FX765" s="107"/>
      <c r="FY765" s="107"/>
      <c r="FZ765" s="107"/>
      <c r="GA765" s="107"/>
      <c r="GB765" s="107"/>
      <c r="GC765" s="107"/>
      <c r="GD765" s="107"/>
      <c r="GE765" s="107"/>
      <c r="GF765" s="107"/>
      <c r="GG765" s="107"/>
      <c r="GH765" s="107"/>
      <c r="GI765" s="107"/>
      <c r="GJ765" s="107"/>
      <c r="GK765" s="107"/>
      <c r="GL765" s="107"/>
      <c r="GM765" s="107"/>
      <c r="GN765" s="107"/>
      <c r="GO765" s="107"/>
      <c r="GP765" s="107"/>
      <c r="GQ765" s="107"/>
      <c r="GR765" s="107"/>
      <c r="GS765" s="107"/>
      <c r="GT765" s="107"/>
      <c r="GU765" s="107"/>
      <c r="GV765" s="107"/>
      <c r="GW765" s="107"/>
      <c r="GX765" s="107"/>
      <c r="GY765" s="107"/>
      <c r="GZ765" s="107"/>
      <c r="HA765" s="107"/>
      <c r="HB765" s="107"/>
      <c r="HC765" s="107"/>
      <c r="HD765" s="107"/>
      <c r="HE765" s="107"/>
      <c r="HF765" s="107"/>
      <c r="HG765" s="107"/>
      <c r="HH765" s="107"/>
      <c r="HI765" s="107"/>
      <c r="HJ765" s="107"/>
      <c r="HK765" s="107"/>
    </row>
    <row r="766" spans="1:219" x14ac:dyDescent="0.25">
      <c r="A766" s="107"/>
      <c r="B766" s="107"/>
      <c r="C766" s="107"/>
      <c r="D766" s="107"/>
      <c r="E766" s="107"/>
      <c r="F766" s="107"/>
      <c r="G766" s="107"/>
      <c r="H766" s="107"/>
      <c r="I766" s="308"/>
      <c r="J766" s="308"/>
      <c r="K766" s="308"/>
      <c r="L766" s="308"/>
      <c r="M766" s="308"/>
      <c r="N766" s="308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364"/>
      <c r="BR766" s="364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  <c r="EG766" s="107"/>
      <c r="EH766" s="107"/>
      <c r="EI766" s="107"/>
      <c r="EJ766" s="107"/>
      <c r="EK766" s="107"/>
      <c r="EL766" s="107"/>
      <c r="EM766" s="107"/>
      <c r="EN766" s="107"/>
      <c r="EO766" s="107"/>
      <c r="EP766" s="107"/>
      <c r="EQ766" s="107"/>
      <c r="ER766" s="107"/>
      <c r="ES766" s="107"/>
      <c r="ET766" s="107"/>
      <c r="EU766" s="107"/>
      <c r="EV766" s="107"/>
      <c r="EW766" s="107"/>
      <c r="EX766" s="107"/>
      <c r="EY766" s="107"/>
      <c r="EZ766" s="107"/>
      <c r="FA766" s="107"/>
      <c r="FB766" s="107"/>
      <c r="FC766" s="107"/>
      <c r="FD766" s="107"/>
      <c r="FE766" s="107"/>
      <c r="FF766" s="107"/>
      <c r="FG766" s="107"/>
      <c r="FH766" s="107"/>
      <c r="FI766" s="107"/>
      <c r="FJ766" s="107"/>
      <c r="FK766" s="107"/>
      <c r="FL766" s="107"/>
      <c r="FM766" s="107"/>
      <c r="FN766" s="107"/>
      <c r="FO766" s="107"/>
      <c r="FP766" s="107"/>
      <c r="FQ766" s="107"/>
      <c r="FR766" s="107"/>
      <c r="FS766" s="107"/>
      <c r="FT766" s="107"/>
      <c r="FU766" s="107"/>
      <c r="FV766" s="107"/>
      <c r="FW766" s="107"/>
      <c r="FX766" s="107"/>
      <c r="FY766" s="107"/>
      <c r="FZ766" s="107"/>
      <c r="GA766" s="107"/>
      <c r="GB766" s="107"/>
      <c r="GC766" s="107"/>
      <c r="GD766" s="107"/>
      <c r="GE766" s="107"/>
      <c r="GF766" s="107"/>
      <c r="GG766" s="107"/>
      <c r="GH766" s="107"/>
      <c r="GI766" s="107"/>
      <c r="GJ766" s="107"/>
      <c r="GK766" s="107"/>
      <c r="GL766" s="107"/>
      <c r="GM766" s="107"/>
      <c r="GN766" s="107"/>
      <c r="GO766" s="107"/>
      <c r="GP766" s="107"/>
      <c r="GQ766" s="107"/>
      <c r="GR766" s="107"/>
      <c r="GS766" s="107"/>
      <c r="GT766" s="107"/>
      <c r="GU766" s="107"/>
      <c r="GV766" s="107"/>
      <c r="GW766" s="107"/>
      <c r="GX766" s="107"/>
      <c r="GY766" s="107"/>
      <c r="GZ766" s="107"/>
      <c r="HA766" s="107"/>
      <c r="HB766" s="107"/>
      <c r="HC766" s="107"/>
      <c r="HD766" s="107"/>
      <c r="HE766" s="107"/>
      <c r="HF766" s="107"/>
      <c r="HG766" s="107"/>
      <c r="HH766" s="107"/>
      <c r="HI766" s="107"/>
      <c r="HJ766" s="107"/>
      <c r="HK766" s="107"/>
    </row>
    <row r="767" spans="1:219" x14ac:dyDescent="0.25">
      <c r="A767" s="107"/>
      <c r="B767" s="107"/>
      <c r="C767" s="107"/>
      <c r="D767" s="107"/>
      <c r="E767" s="107"/>
      <c r="F767" s="107"/>
      <c r="G767" s="107"/>
      <c r="H767" s="107"/>
      <c r="I767" s="308"/>
      <c r="J767" s="308"/>
      <c r="K767" s="308"/>
      <c r="L767" s="308"/>
      <c r="M767" s="308"/>
      <c r="N767" s="308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364"/>
      <c r="BR767" s="364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  <c r="EG767" s="107"/>
      <c r="EH767" s="107"/>
      <c r="EI767" s="107"/>
      <c r="EJ767" s="107"/>
      <c r="EK767" s="107"/>
      <c r="EL767" s="107"/>
      <c r="EM767" s="107"/>
      <c r="EN767" s="107"/>
      <c r="EO767" s="107"/>
      <c r="EP767" s="107"/>
      <c r="EQ767" s="107"/>
      <c r="ER767" s="107"/>
      <c r="ES767" s="107"/>
      <c r="ET767" s="107"/>
      <c r="EU767" s="107"/>
      <c r="EV767" s="107"/>
      <c r="EW767" s="107"/>
      <c r="EX767" s="107"/>
      <c r="EY767" s="107"/>
      <c r="EZ767" s="107"/>
      <c r="FA767" s="107"/>
      <c r="FB767" s="107"/>
      <c r="FC767" s="107"/>
      <c r="FD767" s="107"/>
      <c r="FE767" s="107"/>
      <c r="FF767" s="107"/>
      <c r="FG767" s="107"/>
      <c r="FH767" s="107"/>
      <c r="FI767" s="107"/>
      <c r="FJ767" s="107"/>
      <c r="FK767" s="107"/>
      <c r="FL767" s="107"/>
      <c r="FM767" s="107"/>
      <c r="FN767" s="107"/>
      <c r="FO767" s="107"/>
      <c r="FP767" s="107"/>
      <c r="FQ767" s="107"/>
      <c r="FR767" s="107"/>
      <c r="FS767" s="107"/>
      <c r="FT767" s="107"/>
      <c r="FU767" s="107"/>
      <c r="FV767" s="107"/>
      <c r="FW767" s="107"/>
      <c r="FX767" s="107"/>
      <c r="FY767" s="107"/>
      <c r="FZ767" s="107"/>
      <c r="GA767" s="107"/>
      <c r="GB767" s="107"/>
      <c r="GC767" s="107"/>
      <c r="GD767" s="107"/>
      <c r="GE767" s="107"/>
      <c r="GF767" s="107"/>
      <c r="GG767" s="107"/>
      <c r="GH767" s="107"/>
      <c r="GI767" s="107"/>
      <c r="GJ767" s="107"/>
      <c r="GK767" s="107"/>
      <c r="GL767" s="107"/>
      <c r="GM767" s="107"/>
      <c r="GN767" s="107"/>
      <c r="GO767" s="107"/>
      <c r="GP767" s="107"/>
      <c r="GQ767" s="107"/>
      <c r="GR767" s="107"/>
      <c r="GS767" s="107"/>
      <c r="GT767" s="107"/>
      <c r="GU767" s="107"/>
      <c r="GV767" s="107"/>
      <c r="GW767" s="107"/>
      <c r="GX767" s="107"/>
      <c r="GY767" s="107"/>
      <c r="GZ767" s="107"/>
      <c r="HA767" s="107"/>
      <c r="HB767" s="107"/>
      <c r="HC767" s="107"/>
      <c r="HD767" s="107"/>
      <c r="HE767" s="107"/>
      <c r="HF767" s="107"/>
      <c r="HG767" s="107"/>
      <c r="HH767" s="107"/>
      <c r="HI767" s="107"/>
      <c r="HJ767" s="107"/>
      <c r="HK767" s="107"/>
    </row>
    <row r="768" spans="1:219" x14ac:dyDescent="0.25">
      <c r="A768" s="107"/>
      <c r="B768" s="107"/>
      <c r="C768" s="107"/>
      <c r="D768" s="107"/>
      <c r="E768" s="107"/>
      <c r="F768" s="107"/>
      <c r="G768" s="107"/>
      <c r="H768" s="107"/>
      <c r="I768" s="308"/>
      <c r="J768" s="308"/>
      <c r="K768" s="308"/>
      <c r="L768" s="308"/>
      <c r="M768" s="308"/>
      <c r="N768" s="308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364"/>
      <c r="BR768" s="364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  <c r="EG768" s="107"/>
      <c r="EH768" s="107"/>
      <c r="EI768" s="107"/>
      <c r="EJ768" s="107"/>
      <c r="EK768" s="107"/>
      <c r="EL768" s="107"/>
      <c r="EM768" s="107"/>
      <c r="EN768" s="107"/>
      <c r="EO768" s="107"/>
      <c r="EP768" s="107"/>
      <c r="EQ768" s="107"/>
      <c r="ER768" s="107"/>
      <c r="ES768" s="107"/>
      <c r="ET768" s="107"/>
      <c r="EU768" s="107"/>
      <c r="EV768" s="107"/>
      <c r="EW768" s="107"/>
      <c r="EX768" s="107"/>
      <c r="EY768" s="107"/>
      <c r="EZ768" s="107"/>
      <c r="FA768" s="107"/>
      <c r="FB768" s="107"/>
      <c r="FC768" s="107"/>
      <c r="FD768" s="107"/>
      <c r="FE768" s="107"/>
      <c r="FF768" s="107"/>
      <c r="FG768" s="107"/>
      <c r="FH768" s="107"/>
      <c r="FI768" s="107"/>
      <c r="FJ768" s="107"/>
      <c r="FK768" s="107"/>
      <c r="FL768" s="107"/>
      <c r="FM768" s="107"/>
      <c r="FN768" s="107"/>
      <c r="FO768" s="107"/>
      <c r="FP768" s="107"/>
      <c r="FQ768" s="107"/>
      <c r="FR768" s="107"/>
      <c r="FS768" s="107"/>
      <c r="FT768" s="107"/>
      <c r="FU768" s="107"/>
      <c r="FV768" s="107"/>
      <c r="FW768" s="107"/>
      <c r="FX768" s="107"/>
      <c r="FY768" s="107"/>
      <c r="FZ768" s="107"/>
      <c r="GA768" s="107"/>
      <c r="GB768" s="107"/>
      <c r="GC768" s="107"/>
      <c r="GD768" s="107"/>
      <c r="GE768" s="107"/>
      <c r="GF768" s="107"/>
      <c r="GG768" s="107"/>
      <c r="GH768" s="107"/>
      <c r="GI768" s="107"/>
      <c r="GJ768" s="107"/>
      <c r="GK768" s="107"/>
      <c r="GL768" s="107"/>
      <c r="GM768" s="107"/>
      <c r="GN768" s="107"/>
      <c r="GO768" s="107"/>
      <c r="GP768" s="107"/>
      <c r="GQ768" s="107"/>
      <c r="GR768" s="107"/>
      <c r="GS768" s="107"/>
      <c r="GT768" s="107"/>
      <c r="GU768" s="107"/>
      <c r="GV768" s="107"/>
      <c r="GW768" s="107"/>
      <c r="GX768" s="107"/>
      <c r="GY768" s="107"/>
      <c r="GZ768" s="107"/>
      <c r="HA768" s="107"/>
      <c r="HB768" s="107"/>
      <c r="HC768" s="107"/>
      <c r="HD768" s="107"/>
      <c r="HE768" s="107"/>
      <c r="HF768" s="107"/>
      <c r="HG768" s="107"/>
      <c r="HH768" s="107"/>
      <c r="HI768" s="107"/>
      <c r="HJ768" s="107"/>
      <c r="HK768" s="107"/>
    </row>
    <row r="769" spans="1:219" x14ac:dyDescent="0.25">
      <c r="A769" s="107"/>
      <c r="B769" s="107"/>
      <c r="C769" s="107"/>
      <c r="D769" s="107"/>
      <c r="E769" s="107"/>
      <c r="F769" s="107"/>
      <c r="G769" s="107"/>
      <c r="H769" s="107"/>
      <c r="I769" s="308"/>
      <c r="J769" s="308"/>
      <c r="K769" s="308"/>
      <c r="L769" s="308"/>
      <c r="M769" s="308"/>
      <c r="N769" s="308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364"/>
      <c r="BR769" s="364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  <c r="EG769" s="107"/>
      <c r="EH769" s="107"/>
      <c r="EI769" s="107"/>
      <c r="EJ769" s="107"/>
      <c r="EK769" s="107"/>
      <c r="EL769" s="107"/>
      <c r="EM769" s="107"/>
      <c r="EN769" s="107"/>
      <c r="EO769" s="107"/>
      <c r="EP769" s="107"/>
      <c r="EQ769" s="107"/>
      <c r="ER769" s="107"/>
      <c r="ES769" s="107"/>
      <c r="ET769" s="107"/>
      <c r="EU769" s="107"/>
      <c r="EV769" s="107"/>
      <c r="EW769" s="107"/>
      <c r="EX769" s="107"/>
      <c r="EY769" s="107"/>
      <c r="EZ769" s="107"/>
      <c r="FA769" s="107"/>
      <c r="FB769" s="107"/>
      <c r="FC769" s="107"/>
      <c r="FD769" s="107"/>
      <c r="FE769" s="107"/>
      <c r="FF769" s="107"/>
      <c r="FG769" s="107"/>
      <c r="FH769" s="107"/>
      <c r="FI769" s="107"/>
      <c r="FJ769" s="107"/>
      <c r="FK769" s="107"/>
      <c r="FL769" s="107"/>
      <c r="FM769" s="107"/>
      <c r="FN769" s="107"/>
      <c r="FO769" s="107"/>
      <c r="FP769" s="107"/>
      <c r="FQ769" s="107"/>
      <c r="FR769" s="107"/>
      <c r="FS769" s="107"/>
      <c r="FT769" s="107"/>
      <c r="FU769" s="107"/>
      <c r="FV769" s="107"/>
      <c r="FW769" s="107"/>
      <c r="FX769" s="107"/>
      <c r="FY769" s="107"/>
      <c r="FZ769" s="107"/>
      <c r="GA769" s="107"/>
      <c r="GB769" s="107"/>
      <c r="GC769" s="107"/>
      <c r="GD769" s="107"/>
      <c r="GE769" s="107"/>
      <c r="GF769" s="107"/>
      <c r="GG769" s="107"/>
      <c r="GH769" s="107"/>
      <c r="GI769" s="107"/>
      <c r="GJ769" s="107"/>
      <c r="GK769" s="107"/>
      <c r="GL769" s="107"/>
      <c r="GM769" s="107"/>
      <c r="GN769" s="107"/>
      <c r="GO769" s="107"/>
      <c r="GP769" s="107"/>
      <c r="GQ769" s="107"/>
      <c r="GR769" s="107"/>
      <c r="GS769" s="107"/>
      <c r="GT769" s="107"/>
      <c r="GU769" s="107"/>
      <c r="GV769" s="107"/>
      <c r="GW769" s="107"/>
      <c r="GX769" s="107"/>
      <c r="GY769" s="107"/>
      <c r="GZ769" s="107"/>
      <c r="HA769" s="107"/>
      <c r="HB769" s="107"/>
      <c r="HC769" s="107"/>
      <c r="HD769" s="107"/>
      <c r="HE769" s="107"/>
      <c r="HF769" s="107"/>
      <c r="HG769" s="107"/>
      <c r="HH769" s="107"/>
      <c r="HI769" s="107"/>
      <c r="HJ769" s="107"/>
      <c r="HK769" s="107"/>
    </row>
    <row r="770" spans="1:219" x14ac:dyDescent="0.25">
      <c r="A770" s="107"/>
      <c r="B770" s="107"/>
      <c r="C770" s="107"/>
      <c r="D770" s="107"/>
      <c r="E770" s="107"/>
      <c r="F770" s="107"/>
      <c r="G770" s="107"/>
      <c r="H770" s="107"/>
      <c r="I770" s="308"/>
      <c r="J770" s="308"/>
      <c r="K770" s="308"/>
      <c r="L770" s="308"/>
      <c r="M770" s="308"/>
      <c r="N770" s="308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364"/>
      <c r="BR770" s="364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  <c r="EG770" s="107"/>
      <c r="EH770" s="107"/>
      <c r="EI770" s="107"/>
      <c r="EJ770" s="107"/>
      <c r="EK770" s="107"/>
      <c r="EL770" s="107"/>
      <c r="EM770" s="107"/>
      <c r="EN770" s="107"/>
      <c r="EO770" s="107"/>
      <c r="EP770" s="107"/>
      <c r="EQ770" s="107"/>
      <c r="ER770" s="107"/>
      <c r="ES770" s="107"/>
      <c r="ET770" s="107"/>
      <c r="EU770" s="107"/>
      <c r="EV770" s="107"/>
      <c r="EW770" s="107"/>
      <c r="EX770" s="107"/>
      <c r="EY770" s="107"/>
      <c r="EZ770" s="107"/>
      <c r="FA770" s="107"/>
      <c r="FB770" s="107"/>
      <c r="FC770" s="107"/>
      <c r="FD770" s="107"/>
      <c r="FE770" s="107"/>
      <c r="FF770" s="107"/>
      <c r="FG770" s="107"/>
      <c r="FH770" s="107"/>
      <c r="FI770" s="107"/>
      <c r="FJ770" s="107"/>
      <c r="FK770" s="107"/>
      <c r="FL770" s="107"/>
      <c r="FM770" s="107"/>
      <c r="FN770" s="107"/>
      <c r="FO770" s="107"/>
      <c r="FP770" s="107"/>
      <c r="FQ770" s="107"/>
      <c r="FR770" s="107"/>
      <c r="FS770" s="107"/>
      <c r="FT770" s="107"/>
      <c r="FU770" s="107"/>
      <c r="FV770" s="107"/>
      <c r="FW770" s="107"/>
      <c r="FX770" s="107"/>
      <c r="FY770" s="107"/>
      <c r="FZ770" s="107"/>
      <c r="GA770" s="107"/>
      <c r="GB770" s="107"/>
      <c r="GC770" s="107"/>
      <c r="GD770" s="107"/>
      <c r="GE770" s="107"/>
      <c r="GF770" s="107"/>
      <c r="GG770" s="107"/>
      <c r="GH770" s="107"/>
      <c r="GI770" s="107"/>
      <c r="GJ770" s="107"/>
      <c r="GK770" s="107"/>
      <c r="GL770" s="107"/>
      <c r="GM770" s="107"/>
      <c r="GN770" s="107"/>
      <c r="GO770" s="107"/>
      <c r="GP770" s="107"/>
      <c r="GQ770" s="107"/>
      <c r="GR770" s="107"/>
      <c r="GS770" s="107"/>
      <c r="GT770" s="107"/>
      <c r="GU770" s="107"/>
      <c r="GV770" s="107"/>
      <c r="GW770" s="107"/>
      <c r="GX770" s="107"/>
      <c r="GY770" s="107"/>
      <c r="GZ770" s="107"/>
      <c r="HA770" s="107"/>
      <c r="HB770" s="107"/>
      <c r="HC770" s="107"/>
      <c r="HD770" s="107"/>
      <c r="HE770" s="107"/>
      <c r="HF770" s="107"/>
      <c r="HG770" s="107"/>
      <c r="HH770" s="107"/>
      <c r="HI770" s="107"/>
      <c r="HJ770" s="107"/>
      <c r="HK770" s="107"/>
    </row>
    <row r="771" spans="1:219" x14ac:dyDescent="0.25">
      <c r="A771" s="107"/>
      <c r="B771" s="107"/>
      <c r="C771" s="107"/>
      <c r="D771" s="107"/>
      <c r="E771" s="107"/>
      <c r="F771" s="107"/>
      <c r="G771" s="107"/>
      <c r="H771" s="107"/>
      <c r="I771" s="308"/>
      <c r="J771" s="308"/>
      <c r="K771" s="308"/>
      <c r="L771" s="308"/>
      <c r="M771" s="308"/>
      <c r="N771" s="308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364"/>
      <c r="BR771" s="364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  <c r="EG771" s="107"/>
      <c r="EH771" s="107"/>
      <c r="EI771" s="107"/>
      <c r="EJ771" s="107"/>
      <c r="EK771" s="107"/>
      <c r="EL771" s="107"/>
      <c r="EM771" s="107"/>
      <c r="EN771" s="107"/>
      <c r="EO771" s="107"/>
      <c r="EP771" s="107"/>
      <c r="EQ771" s="107"/>
      <c r="ER771" s="107"/>
      <c r="ES771" s="107"/>
      <c r="ET771" s="107"/>
      <c r="EU771" s="107"/>
      <c r="EV771" s="107"/>
      <c r="EW771" s="107"/>
      <c r="EX771" s="107"/>
      <c r="EY771" s="107"/>
      <c r="EZ771" s="107"/>
      <c r="FA771" s="107"/>
      <c r="FB771" s="107"/>
      <c r="FC771" s="107"/>
      <c r="FD771" s="107"/>
      <c r="FE771" s="107"/>
      <c r="FF771" s="107"/>
      <c r="FG771" s="107"/>
      <c r="FH771" s="107"/>
      <c r="FI771" s="107"/>
      <c r="FJ771" s="107"/>
      <c r="FK771" s="107"/>
      <c r="FL771" s="107"/>
      <c r="FM771" s="107"/>
      <c r="FN771" s="107"/>
      <c r="FO771" s="107"/>
      <c r="FP771" s="107"/>
      <c r="FQ771" s="107"/>
      <c r="FR771" s="107"/>
      <c r="FS771" s="107"/>
      <c r="FT771" s="107"/>
      <c r="FU771" s="107"/>
      <c r="FV771" s="107"/>
      <c r="FW771" s="107"/>
      <c r="FX771" s="107"/>
      <c r="FY771" s="107"/>
      <c r="FZ771" s="107"/>
      <c r="GA771" s="107"/>
      <c r="GB771" s="107"/>
      <c r="GC771" s="107"/>
      <c r="GD771" s="107"/>
      <c r="GE771" s="107"/>
      <c r="GF771" s="107"/>
      <c r="GG771" s="107"/>
      <c r="GH771" s="107"/>
      <c r="GI771" s="107"/>
      <c r="GJ771" s="107"/>
      <c r="GK771" s="107"/>
      <c r="GL771" s="107"/>
      <c r="GM771" s="107"/>
      <c r="GN771" s="107"/>
      <c r="GO771" s="107"/>
      <c r="GP771" s="107"/>
      <c r="GQ771" s="107"/>
      <c r="GR771" s="107"/>
      <c r="GS771" s="107"/>
      <c r="GT771" s="107"/>
      <c r="GU771" s="107"/>
      <c r="GV771" s="107"/>
      <c r="GW771" s="107"/>
      <c r="GX771" s="107"/>
      <c r="GY771" s="107"/>
      <c r="GZ771" s="107"/>
      <c r="HA771" s="107"/>
      <c r="HB771" s="107"/>
      <c r="HC771" s="107"/>
      <c r="HD771" s="107"/>
      <c r="HE771" s="107"/>
      <c r="HF771" s="107"/>
      <c r="HG771" s="107"/>
      <c r="HH771" s="107"/>
      <c r="HI771" s="107"/>
      <c r="HJ771" s="107"/>
      <c r="HK771" s="107"/>
    </row>
    <row r="772" spans="1:219" x14ac:dyDescent="0.25">
      <c r="A772" s="107"/>
      <c r="B772" s="107"/>
      <c r="C772" s="107"/>
      <c r="D772" s="107"/>
      <c r="E772" s="107"/>
      <c r="F772" s="107"/>
      <c r="G772" s="107"/>
      <c r="H772" s="107"/>
      <c r="I772" s="308"/>
      <c r="J772" s="308"/>
      <c r="K772" s="308"/>
      <c r="L772" s="308"/>
      <c r="M772" s="308"/>
      <c r="N772" s="308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364"/>
      <c r="BR772" s="364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  <c r="EG772" s="107"/>
      <c r="EH772" s="107"/>
      <c r="EI772" s="107"/>
      <c r="EJ772" s="107"/>
      <c r="EK772" s="107"/>
      <c r="EL772" s="107"/>
      <c r="EM772" s="107"/>
      <c r="EN772" s="107"/>
      <c r="EO772" s="107"/>
      <c r="EP772" s="107"/>
      <c r="EQ772" s="107"/>
      <c r="ER772" s="107"/>
      <c r="ES772" s="107"/>
      <c r="ET772" s="107"/>
      <c r="EU772" s="107"/>
      <c r="EV772" s="107"/>
      <c r="EW772" s="107"/>
      <c r="EX772" s="107"/>
      <c r="EY772" s="107"/>
      <c r="EZ772" s="107"/>
      <c r="FA772" s="107"/>
      <c r="FB772" s="107"/>
      <c r="FC772" s="107"/>
      <c r="FD772" s="107"/>
      <c r="FE772" s="107"/>
      <c r="FF772" s="107"/>
      <c r="FG772" s="107"/>
      <c r="FH772" s="107"/>
      <c r="FI772" s="107"/>
      <c r="FJ772" s="107"/>
      <c r="FK772" s="107"/>
      <c r="FL772" s="107"/>
      <c r="FM772" s="107"/>
      <c r="FN772" s="107"/>
      <c r="FO772" s="107"/>
      <c r="FP772" s="107"/>
      <c r="FQ772" s="107"/>
      <c r="FR772" s="107"/>
      <c r="FS772" s="107"/>
      <c r="FT772" s="107"/>
      <c r="FU772" s="107"/>
      <c r="FV772" s="107"/>
      <c r="FW772" s="107"/>
      <c r="FX772" s="107"/>
      <c r="FY772" s="107"/>
      <c r="FZ772" s="107"/>
      <c r="GA772" s="107"/>
      <c r="GB772" s="107"/>
      <c r="GC772" s="107"/>
      <c r="GD772" s="107"/>
      <c r="GE772" s="107"/>
      <c r="GF772" s="107"/>
      <c r="GG772" s="107"/>
      <c r="GH772" s="107"/>
      <c r="GI772" s="107"/>
      <c r="GJ772" s="107"/>
      <c r="GK772" s="107"/>
      <c r="GL772" s="107"/>
      <c r="GM772" s="107"/>
      <c r="GN772" s="107"/>
      <c r="GO772" s="107"/>
      <c r="GP772" s="107"/>
      <c r="GQ772" s="107"/>
      <c r="GR772" s="107"/>
      <c r="GS772" s="107"/>
      <c r="GT772" s="107"/>
      <c r="GU772" s="107"/>
      <c r="GV772" s="107"/>
      <c r="GW772" s="107"/>
      <c r="GX772" s="107"/>
      <c r="GY772" s="107"/>
      <c r="GZ772" s="107"/>
      <c r="HA772" s="107"/>
      <c r="HB772" s="107"/>
      <c r="HC772" s="107"/>
      <c r="HD772" s="107"/>
      <c r="HE772" s="107"/>
      <c r="HF772" s="107"/>
      <c r="HG772" s="107"/>
      <c r="HH772" s="107"/>
      <c r="HI772" s="107"/>
      <c r="HJ772" s="107"/>
      <c r="HK772" s="107"/>
    </row>
    <row r="773" spans="1:219" x14ac:dyDescent="0.25">
      <c r="A773" s="107"/>
      <c r="B773" s="107"/>
      <c r="C773" s="107"/>
      <c r="D773" s="107"/>
      <c r="E773" s="107"/>
      <c r="F773" s="107"/>
      <c r="G773" s="107"/>
      <c r="H773" s="107"/>
      <c r="I773" s="308"/>
      <c r="J773" s="308"/>
      <c r="K773" s="308"/>
      <c r="L773" s="308"/>
      <c r="M773" s="308"/>
      <c r="N773" s="308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364"/>
      <c r="BR773" s="364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  <c r="EG773" s="107"/>
      <c r="EH773" s="107"/>
      <c r="EI773" s="107"/>
      <c r="EJ773" s="107"/>
      <c r="EK773" s="107"/>
      <c r="EL773" s="107"/>
      <c r="EM773" s="107"/>
      <c r="EN773" s="107"/>
      <c r="EO773" s="107"/>
      <c r="EP773" s="107"/>
      <c r="EQ773" s="107"/>
      <c r="ER773" s="107"/>
      <c r="ES773" s="107"/>
      <c r="ET773" s="107"/>
      <c r="EU773" s="107"/>
      <c r="EV773" s="107"/>
      <c r="EW773" s="107"/>
      <c r="EX773" s="107"/>
      <c r="EY773" s="107"/>
      <c r="EZ773" s="107"/>
      <c r="FA773" s="107"/>
      <c r="FB773" s="107"/>
      <c r="FC773" s="107"/>
      <c r="FD773" s="107"/>
      <c r="FE773" s="107"/>
      <c r="FF773" s="107"/>
      <c r="FG773" s="107"/>
      <c r="FH773" s="107"/>
      <c r="FI773" s="107"/>
      <c r="FJ773" s="107"/>
      <c r="FK773" s="107"/>
      <c r="FL773" s="107"/>
      <c r="FM773" s="107"/>
      <c r="FN773" s="107"/>
      <c r="FO773" s="107"/>
      <c r="FP773" s="107"/>
      <c r="FQ773" s="107"/>
      <c r="FR773" s="107"/>
      <c r="FS773" s="107"/>
      <c r="FT773" s="107"/>
      <c r="FU773" s="107"/>
      <c r="FV773" s="107"/>
      <c r="FW773" s="107"/>
      <c r="FX773" s="107"/>
      <c r="FY773" s="107"/>
      <c r="FZ773" s="107"/>
      <c r="GA773" s="107"/>
      <c r="GB773" s="107"/>
      <c r="GC773" s="107"/>
      <c r="GD773" s="107"/>
      <c r="GE773" s="107"/>
      <c r="GF773" s="107"/>
      <c r="GG773" s="107"/>
      <c r="GH773" s="107"/>
      <c r="GI773" s="107"/>
      <c r="GJ773" s="107"/>
      <c r="GK773" s="107"/>
      <c r="GL773" s="107"/>
      <c r="GM773" s="107"/>
      <c r="GN773" s="107"/>
      <c r="GO773" s="107"/>
      <c r="GP773" s="107"/>
      <c r="GQ773" s="107"/>
      <c r="GR773" s="107"/>
      <c r="GS773" s="107"/>
      <c r="GT773" s="107"/>
      <c r="GU773" s="107"/>
      <c r="GV773" s="107"/>
      <c r="GW773" s="107"/>
      <c r="GX773" s="107"/>
      <c r="GY773" s="107"/>
      <c r="GZ773" s="107"/>
      <c r="HA773" s="107"/>
      <c r="HB773" s="107"/>
      <c r="HC773" s="107"/>
      <c r="HD773" s="107"/>
      <c r="HE773" s="107"/>
      <c r="HF773" s="107"/>
      <c r="HG773" s="107"/>
      <c r="HH773" s="107"/>
      <c r="HI773" s="107"/>
      <c r="HJ773" s="107"/>
      <c r="HK773" s="107"/>
    </row>
    <row r="774" spans="1:219" x14ac:dyDescent="0.25">
      <c r="A774" s="107"/>
      <c r="B774" s="107"/>
      <c r="C774" s="107"/>
      <c r="D774" s="107"/>
      <c r="E774" s="107"/>
      <c r="F774" s="107"/>
      <c r="G774" s="107"/>
      <c r="H774" s="107"/>
      <c r="I774" s="308"/>
      <c r="J774" s="308"/>
      <c r="K774" s="308"/>
      <c r="L774" s="308"/>
      <c r="M774" s="308"/>
      <c r="N774" s="308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364"/>
      <c r="BR774" s="364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  <c r="EG774" s="107"/>
      <c r="EH774" s="107"/>
      <c r="EI774" s="107"/>
      <c r="EJ774" s="107"/>
      <c r="EK774" s="107"/>
      <c r="EL774" s="107"/>
      <c r="EM774" s="107"/>
      <c r="EN774" s="107"/>
      <c r="EO774" s="107"/>
      <c r="EP774" s="107"/>
      <c r="EQ774" s="107"/>
      <c r="ER774" s="107"/>
      <c r="ES774" s="107"/>
      <c r="ET774" s="107"/>
      <c r="EU774" s="107"/>
      <c r="EV774" s="107"/>
      <c r="EW774" s="107"/>
      <c r="EX774" s="107"/>
      <c r="EY774" s="107"/>
      <c r="EZ774" s="107"/>
      <c r="FA774" s="107"/>
      <c r="FB774" s="107"/>
      <c r="FC774" s="107"/>
      <c r="FD774" s="107"/>
      <c r="FE774" s="107"/>
      <c r="FF774" s="107"/>
      <c r="FG774" s="107"/>
      <c r="FH774" s="107"/>
      <c r="FI774" s="107"/>
      <c r="FJ774" s="107"/>
      <c r="FK774" s="107"/>
      <c r="FL774" s="107"/>
      <c r="FM774" s="107"/>
      <c r="FN774" s="107"/>
      <c r="FO774" s="107"/>
      <c r="FP774" s="107"/>
      <c r="FQ774" s="107"/>
      <c r="FR774" s="107"/>
      <c r="FS774" s="107"/>
      <c r="FT774" s="107"/>
      <c r="FU774" s="107"/>
      <c r="FV774" s="107"/>
      <c r="FW774" s="107"/>
      <c r="FX774" s="107"/>
      <c r="FY774" s="107"/>
      <c r="FZ774" s="107"/>
      <c r="GA774" s="107"/>
      <c r="GB774" s="107"/>
      <c r="GC774" s="107"/>
      <c r="GD774" s="107"/>
      <c r="GE774" s="107"/>
      <c r="GF774" s="107"/>
      <c r="GG774" s="107"/>
      <c r="GH774" s="107"/>
      <c r="GI774" s="107"/>
      <c r="GJ774" s="107"/>
      <c r="GK774" s="107"/>
      <c r="GL774" s="107"/>
      <c r="GM774" s="107"/>
      <c r="GN774" s="107"/>
      <c r="GO774" s="107"/>
      <c r="GP774" s="107"/>
      <c r="GQ774" s="107"/>
      <c r="GR774" s="107"/>
      <c r="GS774" s="107"/>
      <c r="GT774" s="107"/>
      <c r="GU774" s="107"/>
      <c r="GV774" s="107"/>
      <c r="GW774" s="107"/>
      <c r="GX774" s="107"/>
      <c r="GY774" s="107"/>
      <c r="GZ774" s="107"/>
      <c r="HA774" s="107"/>
      <c r="HB774" s="107"/>
      <c r="HC774" s="107"/>
      <c r="HD774" s="107"/>
      <c r="HE774" s="107"/>
      <c r="HF774" s="107"/>
      <c r="HG774" s="107"/>
      <c r="HH774" s="107"/>
      <c r="HI774" s="107"/>
      <c r="HJ774" s="107"/>
      <c r="HK774" s="107"/>
    </row>
    <row r="775" spans="1:219" x14ac:dyDescent="0.25">
      <c r="A775" s="107"/>
      <c r="B775" s="107"/>
      <c r="C775" s="107"/>
      <c r="D775" s="107"/>
      <c r="E775" s="107"/>
      <c r="F775" s="107"/>
      <c r="G775" s="107"/>
      <c r="H775" s="107"/>
      <c r="I775" s="308"/>
      <c r="J775" s="308"/>
      <c r="K775" s="308"/>
      <c r="L775" s="308"/>
      <c r="M775" s="308"/>
      <c r="N775" s="308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364"/>
      <c r="BR775" s="364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  <c r="EG775" s="107"/>
      <c r="EH775" s="107"/>
      <c r="EI775" s="107"/>
      <c r="EJ775" s="107"/>
      <c r="EK775" s="107"/>
      <c r="EL775" s="107"/>
      <c r="EM775" s="107"/>
      <c r="EN775" s="107"/>
      <c r="EO775" s="107"/>
      <c r="EP775" s="107"/>
      <c r="EQ775" s="107"/>
      <c r="ER775" s="107"/>
      <c r="ES775" s="107"/>
      <c r="ET775" s="107"/>
      <c r="EU775" s="107"/>
      <c r="EV775" s="107"/>
      <c r="EW775" s="107"/>
      <c r="EX775" s="107"/>
      <c r="EY775" s="107"/>
      <c r="EZ775" s="107"/>
      <c r="FA775" s="107"/>
      <c r="FB775" s="107"/>
      <c r="FC775" s="107"/>
      <c r="FD775" s="107"/>
      <c r="FE775" s="107"/>
      <c r="FF775" s="107"/>
      <c r="FG775" s="107"/>
      <c r="FH775" s="107"/>
      <c r="FI775" s="107"/>
      <c r="FJ775" s="107"/>
      <c r="FK775" s="107"/>
      <c r="FL775" s="107"/>
      <c r="FM775" s="107"/>
      <c r="FN775" s="107"/>
      <c r="FO775" s="107"/>
      <c r="FP775" s="107"/>
      <c r="FQ775" s="107"/>
      <c r="FR775" s="107"/>
      <c r="FS775" s="107"/>
      <c r="FT775" s="107"/>
      <c r="FU775" s="107"/>
      <c r="FV775" s="107"/>
      <c r="FW775" s="107"/>
      <c r="FX775" s="107"/>
      <c r="FY775" s="107"/>
      <c r="FZ775" s="107"/>
      <c r="GA775" s="107"/>
      <c r="GB775" s="107"/>
      <c r="GC775" s="107"/>
      <c r="GD775" s="107"/>
      <c r="GE775" s="107"/>
      <c r="GF775" s="107"/>
      <c r="GG775" s="107"/>
      <c r="GH775" s="107"/>
      <c r="GI775" s="107"/>
      <c r="GJ775" s="107"/>
      <c r="GK775" s="107"/>
      <c r="GL775" s="107"/>
      <c r="GM775" s="107"/>
      <c r="GN775" s="107"/>
      <c r="GO775" s="107"/>
      <c r="GP775" s="107"/>
      <c r="GQ775" s="107"/>
      <c r="GR775" s="107"/>
      <c r="GS775" s="107"/>
      <c r="GT775" s="107"/>
      <c r="GU775" s="107"/>
      <c r="GV775" s="107"/>
      <c r="GW775" s="107"/>
      <c r="GX775" s="107"/>
      <c r="GY775" s="107"/>
      <c r="GZ775" s="107"/>
      <c r="HA775" s="107"/>
      <c r="HB775" s="107"/>
      <c r="HC775" s="107"/>
      <c r="HD775" s="107"/>
      <c r="HE775" s="107"/>
      <c r="HF775" s="107"/>
      <c r="HG775" s="107"/>
      <c r="HH775" s="107"/>
      <c r="HI775" s="107"/>
      <c r="HJ775" s="107"/>
      <c r="HK775" s="107"/>
    </row>
    <row r="776" spans="1:219" x14ac:dyDescent="0.25">
      <c r="A776" s="107"/>
      <c r="B776" s="107"/>
      <c r="C776" s="107"/>
      <c r="D776" s="107"/>
      <c r="E776" s="107"/>
      <c r="F776" s="107"/>
      <c r="G776" s="107"/>
      <c r="H776" s="107"/>
      <c r="I776" s="308"/>
      <c r="J776" s="308"/>
      <c r="K776" s="308"/>
      <c r="L776" s="308"/>
      <c r="M776" s="308"/>
      <c r="N776" s="308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364"/>
      <c r="BR776" s="364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  <c r="EG776" s="107"/>
      <c r="EH776" s="107"/>
      <c r="EI776" s="107"/>
      <c r="EJ776" s="107"/>
      <c r="EK776" s="107"/>
      <c r="EL776" s="107"/>
      <c r="EM776" s="107"/>
      <c r="EN776" s="107"/>
      <c r="EO776" s="107"/>
      <c r="EP776" s="107"/>
      <c r="EQ776" s="107"/>
      <c r="ER776" s="107"/>
      <c r="ES776" s="107"/>
      <c r="ET776" s="107"/>
      <c r="EU776" s="107"/>
      <c r="EV776" s="107"/>
      <c r="EW776" s="107"/>
      <c r="EX776" s="107"/>
      <c r="EY776" s="107"/>
      <c r="EZ776" s="107"/>
      <c r="FA776" s="107"/>
      <c r="FB776" s="107"/>
      <c r="FC776" s="107"/>
      <c r="FD776" s="107"/>
      <c r="FE776" s="107"/>
      <c r="FF776" s="107"/>
      <c r="FG776" s="107"/>
      <c r="FH776" s="107"/>
      <c r="FI776" s="107"/>
      <c r="FJ776" s="107"/>
      <c r="FK776" s="107"/>
      <c r="FL776" s="107"/>
      <c r="FM776" s="107"/>
      <c r="FN776" s="107"/>
      <c r="FO776" s="107"/>
      <c r="FP776" s="107"/>
      <c r="FQ776" s="107"/>
      <c r="FR776" s="107"/>
      <c r="FS776" s="107"/>
      <c r="FT776" s="107"/>
      <c r="FU776" s="107"/>
      <c r="FV776" s="107"/>
      <c r="FW776" s="107"/>
      <c r="FX776" s="107"/>
      <c r="FY776" s="107"/>
      <c r="FZ776" s="107"/>
      <c r="GA776" s="107"/>
      <c r="GB776" s="107"/>
      <c r="GC776" s="107"/>
      <c r="GD776" s="107"/>
      <c r="GE776" s="107"/>
      <c r="GF776" s="107"/>
      <c r="GG776" s="107"/>
      <c r="GH776" s="107"/>
      <c r="GI776" s="107"/>
      <c r="GJ776" s="107"/>
      <c r="GK776" s="107"/>
      <c r="GL776" s="107"/>
      <c r="GM776" s="107"/>
      <c r="GN776" s="107"/>
      <c r="GO776" s="107"/>
      <c r="GP776" s="107"/>
      <c r="GQ776" s="107"/>
      <c r="GR776" s="107"/>
      <c r="GS776" s="107"/>
      <c r="GT776" s="107"/>
      <c r="GU776" s="107"/>
      <c r="GV776" s="107"/>
      <c r="GW776" s="107"/>
      <c r="GX776" s="107"/>
      <c r="GY776" s="107"/>
      <c r="GZ776" s="107"/>
      <c r="HA776" s="107"/>
      <c r="HB776" s="107"/>
      <c r="HC776" s="107"/>
      <c r="HD776" s="107"/>
      <c r="HE776" s="107"/>
      <c r="HF776" s="107"/>
      <c r="HG776" s="107"/>
      <c r="HH776" s="107"/>
      <c r="HI776" s="107"/>
      <c r="HJ776" s="107"/>
      <c r="HK776" s="107"/>
    </row>
    <row r="777" spans="1:219" x14ac:dyDescent="0.25">
      <c r="A777" s="107"/>
      <c r="B777" s="107"/>
      <c r="C777" s="107"/>
      <c r="D777" s="107"/>
      <c r="E777" s="107"/>
      <c r="F777" s="107"/>
      <c r="G777" s="107"/>
      <c r="H777" s="107"/>
      <c r="I777" s="308"/>
      <c r="J777" s="308"/>
      <c r="K777" s="308"/>
      <c r="L777" s="308"/>
      <c r="M777" s="308"/>
      <c r="N777" s="308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364"/>
      <c r="BR777" s="364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  <c r="EG777" s="107"/>
      <c r="EH777" s="107"/>
      <c r="EI777" s="107"/>
      <c r="EJ777" s="107"/>
      <c r="EK777" s="107"/>
      <c r="EL777" s="107"/>
      <c r="EM777" s="107"/>
      <c r="EN777" s="107"/>
      <c r="EO777" s="107"/>
      <c r="EP777" s="107"/>
      <c r="EQ777" s="107"/>
      <c r="ER777" s="107"/>
      <c r="ES777" s="107"/>
      <c r="ET777" s="107"/>
      <c r="EU777" s="107"/>
      <c r="EV777" s="107"/>
      <c r="EW777" s="107"/>
      <c r="EX777" s="107"/>
      <c r="EY777" s="107"/>
      <c r="EZ777" s="107"/>
      <c r="FA777" s="107"/>
      <c r="FB777" s="107"/>
      <c r="FC777" s="107"/>
      <c r="FD777" s="107"/>
      <c r="FE777" s="107"/>
      <c r="FF777" s="107"/>
      <c r="FG777" s="107"/>
      <c r="FH777" s="107"/>
      <c r="FI777" s="107"/>
      <c r="FJ777" s="107"/>
      <c r="FK777" s="107"/>
      <c r="FL777" s="107"/>
      <c r="FM777" s="107"/>
      <c r="FN777" s="107"/>
      <c r="FO777" s="107"/>
      <c r="FP777" s="107"/>
      <c r="FQ777" s="107"/>
      <c r="FR777" s="107"/>
      <c r="FS777" s="107"/>
      <c r="FT777" s="107"/>
      <c r="FU777" s="107"/>
      <c r="FV777" s="107"/>
      <c r="FW777" s="107"/>
      <c r="FX777" s="107"/>
      <c r="FY777" s="107"/>
      <c r="FZ777" s="107"/>
      <c r="GA777" s="107"/>
      <c r="GB777" s="107"/>
      <c r="GC777" s="107"/>
      <c r="GD777" s="107"/>
      <c r="GE777" s="107"/>
      <c r="GF777" s="107"/>
      <c r="GG777" s="107"/>
      <c r="GH777" s="107"/>
      <c r="GI777" s="107"/>
      <c r="GJ777" s="107"/>
      <c r="GK777" s="107"/>
      <c r="GL777" s="107"/>
      <c r="GM777" s="107"/>
      <c r="GN777" s="107"/>
      <c r="GO777" s="107"/>
      <c r="GP777" s="107"/>
      <c r="GQ777" s="107"/>
      <c r="GR777" s="107"/>
      <c r="GS777" s="107"/>
      <c r="GT777" s="107"/>
      <c r="GU777" s="107"/>
      <c r="GV777" s="107"/>
      <c r="GW777" s="107"/>
      <c r="GX777" s="107"/>
      <c r="GY777" s="107"/>
      <c r="GZ777" s="107"/>
      <c r="HA777" s="107"/>
      <c r="HB777" s="107"/>
      <c r="HC777" s="107"/>
      <c r="HD777" s="107"/>
      <c r="HE777" s="107"/>
      <c r="HF777" s="107"/>
      <c r="HG777" s="107"/>
      <c r="HH777" s="107"/>
      <c r="HI777" s="107"/>
      <c r="HJ777" s="107"/>
      <c r="HK777" s="107"/>
    </row>
    <row r="778" spans="1:219" x14ac:dyDescent="0.25">
      <c r="A778" s="107"/>
      <c r="B778" s="107"/>
      <c r="C778" s="107"/>
      <c r="D778" s="107"/>
      <c r="E778" s="107"/>
      <c r="F778" s="107"/>
      <c r="G778" s="107"/>
      <c r="H778" s="107"/>
      <c r="I778" s="308"/>
      <c r="J778" s="308"/>
      <c r="K778" s="308"/>
      <c r="L778" s="308"/>
      <c r="M778" s="308"/>
      <c r="N778" s="308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364"/>
      <c r="BR778" s="364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  <c r="EG778" s="107"/>
      <c r="EH778" s="107"/>
      <c r="EI778" s="107"/>
      <c r="EJ778" s="107"/>
      <c r="EK778" s="107"/>
      <c r="EL778" s="107"/>
      <c r="EM778" s="107"/>
      <c r="EN778" s="107"/>
      <c r="EO778" s="107"/>
      <c r="EP778" s="107"/>
      <c r="EQ778" s="107"/>
      <c r="ER778" s="107"/>
      <c r="ES778" s="107"/>
      <c r="ET778" s="107"/>
      <c r="EU778" s="107"/>
      <c r="EV778" s="107"/>
      <c r="EW778" s="107"/>
      <c r="EX778" s="107"/>
      <c r="EY778" s="107"/>
      <c r="EZ778" s="107"/>
      <c r="FA778" s="107"/>
      <c r="FB778" s="107"/>
      <c r="FC778" s="107"/>
      <c r="FD778" s="107"/>
      <c r="FE778" s="107"/>
      <c r="FF778" s="107"/>
      <c r="FG778" s="107"/>
      <c r="FH778" s="107"/>
      <c r="FI778" s="107"/>
      <c r="FJ778" s="107"/>
      <c r="FK778" s="107"/>
      <c r="FL778" s="107"/>
      <c r="FM778" s="107"/>
      <c r="FN778" s="107"/>
      <c r="FO778" s="107"/>
      <c r="FP778" s="107"/>
      <c r="FQ778" s="107"/>
      <c r="FR778" s="107"/>
      <c r="FS778" s="107"/>
      <c r="FT778" s="107"/>
      <c r="FU778" s="107"/>
      <c r="FV778" s="107"/>
      <c r="FW778" s="107"/>
      <c r="FX778" s="107"/>
      <c r="FY778" s="107"/>
      <c r="FZ778" s="107"/>
      <c r="GA778" s="107"/>
      <c r="GB778" s="107"/>
      <c r="GC778" s="107"/>
      <c r="GD778" s="107"/>
      <c r="GE778" s="107"/>
      <c r="GF778" s="107"/>
      <c r="GG778" s="107"/>
      <c r="GH778" s="107"/>
      <c r="GI778" s="107"/>
      <c r="GJ778" s="107"/>
      <c r="GK778" s="107"/>
      <c r="GL778" s="107"/>
      <c r="GM778" s="107"/>
      <c r="GN778" s="107"/>
      <c r="GO778" s="107"/>
      <c r="GP778" s="107"/>
      <c r="GQ778" s="107"/>
      <c r="GR778" s="107"/>
      <c r="GS778" s="107"/>
      <c r="GT778" s="107"/>
      <c r="GU778" s="107"/>
      <c r="GV778" s="107"/>
      <c r="GW778" s="107"/>
      <c r="GX778" s="107"/>
      <c r="GY778" s="107"/>
      <c r="GZ778" s="107"/>
      <c r="HA778" s="107"/>
      <c r="HB778" s="107"/>
      <c r="HC778" s="107"/>
      <c r="HD778" s="107"/>
      <c r="HE778" s="107"/>
      <c r="HF778" s="107"/>
      <c r="HG778" s="107"/>
      <c r="HH778" s="107"/>
      <c r="HI778" s="107"/>
      <c r="HJ778" s="107"/>
      <c r="HK778" s="107"/>
    </row>
    <row r="779" spans="1:219" x14ac:dyDescent="0.25">
      <c r="A779" s="107"/>
      <c r="B779" s="107"/>
      <c r="C779" s="107"/>
      <c r="D779" s="107"/>
      <c r="E779" s="107"/>
      <c r="F779" s="107"/>
      <c r="G779" s="107"/>
      <c r="H779" s="107"/>
      <c r="I779" s="308"/>
      <c r="J779" s="308"/>
      <c r="K779" s="308"/>
      <c r="L779" s="308"/>
      <c r="M779" s="308"/>
      <c r="N779" s="308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364"/>
      <c r="BR779" s="364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  <c r="EG779" s="107"/>
      <c r="EH779" s="107"/>
      <c r="EI779" s="107"/>
      <c r="EJ779" s="107"/>
      <c r="EK779" s="107"/>
      <c r="EL779" s="107"/>
      <c r="EM779" s="107"/>
      <c r="EN779" s="107"/>
      <c r="EO779" s="107"/>
      <c r="EP779" s="107"/>
      <c r="EQ779" s="107"/>
      <c r="ER779" s="107"/>
      <c r="ES779" s="107"/>
      <c r="ET779" s="107"/>
      <c r="EU779" s="107"/>
      <c r="EV779" s="107"/>
      <c r="EW779" s="107"/>
      <c r="EX779" s="107"/>
      <c r="EY779" s="107"/>
      <c r="EZ779" s="107"/>
      <c r="FA779" s="107"/>
      <c r="FB779" s="107"/>
      <c r="FC779" s="107"/>
      <c r="FD779" s="107"/>
      <c r="FE779" s="107"/>
      <c r="FF779" s="107"/>
      <c r="FG779" s="107"/>
      <c r="FH779" s="107"/>
      <c r="FI779" s="107"/>
      <c r="FJ779" s="107"/>
      <c r="FK779" s="107"/>
      <c r="FL779" s="107"/>
      <c r="FM779" s="107"/>
      <c r="FN779" s="107"/>
      <c r="FO779" s="107"/>
      <c r="FP779" s="107"/>
      <c r="FQ779" s="107"/>
      <c r="FR779" s="107"/>
      <c r="FS779" s="107"/>
      <c r="FT779" s="107"/>
      <c r="FU779" s="107"/>
      <c r="FV779" s="107"/>
      <c r="FW779" s="107"/>
      <c r="FX779" s="107"/>
      <c r="FY779" s="107"/>
      <c r="FZ779" s="107"/>
      <c r="GA779" s="107"/>
      <c r="GB779" s="107"/>
      <c r="GC779" s="107"/>
      <c r="GD779" s="107"/>
      <c r="GE779" s="107"/>
      <c r="GF779" s="107"/>
      <c r="GG779" s="107"/>
      <c r="GH779" s="107"/>
      <c r="GI779" s="107"/>
      <c r="GJ779" s="107"/>
      <c r="GK779" s="107"/>
      <c r="GL779" s="107"/>
      <c r="GM779" s="107"/>
      <c r="GN779" s="107"/>
      <c r="GO779" s="107"/>
      <c r="GP779" s="107"/>
      <c r="GQ779" s="107"/>
      <c r="GR779" s="107"/>
      <c r="GS779" s="107"/>
      <c r="GT779" s="107"/>
      <c r="GU779" s="107"/>
      <c r="GV779" s="107"/>
      <c r="GW779" s="107"/>
      <c r="GX779" s="107"/>
      <c r="GY779" s="107"/>
      <c r="GZ779" s="107"/>
      <c r="HA779" s="107"/>
      <c r="HB779" s="107"/>
      <c r="HC779" s="107"/>
      <c r="HD779" s="107"/>
      <c r="HE779" s="107"/>
      <c r="HF779" s="107"/>
      <c r="HG779" s="107"/>
      <c r="HH779" s="107"/>
      <c r="HI779" s="107"/>
      <c r="HJ779" s="107"/>
      <c r="HK779" s="107"/>
    </row>
    <row r="780" spans="1:219" x14ac:dyDescent="0.25">
      <c r="A780" s="107"/>
      <c r="B780" s="107"/>
      <c r="C780" s="107"/>
      <c r="D780" s="107"/>
      <c r="E780" s="107"/>
      <c r="F780" s="107"/>
      <c r="G780" s="107"/>
      <c r="H780" s="107"/>
      <c r="I780" s="308"/>
      <c r="J780" s="308"/>
      <c r="K780" s="308"/>
      <c r="L780" s="308"/>
      <c r="M780" s="308"/>
      <c r="N780" s="308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364"/>
      <c r="BR780" s="364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  <c r="EG780" s="107"/>
      <c r="EH780" s="107"/>
      <c r="EI780" s="107"/>
      <c r="EJ780" s="107"/>
      <c r="EK780" s="107"/>
      <c r="EL780" s="107"/>
      <c r="EM780" s="107"/>
      <c r="EN780" s="107"/>
      <c r="EO780" s="107"/>
      <c r="EP780" s="107"/>
      <c r="EQ780" s="107"/>
      <c r="ER780" s="107"/>
      <c r="ES780" s="107"/>
      <c r="ET780" s="107"/>
      <c r="EU780" s="107"/>
      <c r="EV780" s="107"/>
      <c r="EW780" s="107"/>
      <c r="EX780" s="107"/>
      <c r="EY780" s="107"/>
      <c r="EZ780" s="107"/>
      <c r="FA780" s="107"/>
      <c r="FB780" s="107"/>
      <c r="FC780" s="107"/>
      <c r="FD780" s="107"/>
      <c r="FE780" s="107"/>
      <c r="FF780" s="107"/>
      <c r="FG780" s="107"/>
      <c r="FH780" s="107"/>
      <c r="FI780" s="107"/>
      <c r="FJ780" s="107"/>
      <c r="FK780" s="107"/>
      <c r="FL780" s="107"/>
      <c r="FM780" s="107"/>
      <c r="FN780" s="107"/>
      <c r="FO780" s="107"/>
      <c r="FP780" s="107"/>
      <c r="FQ780" s="107"/>
      <c r="FR780" s="107"/>
      <c r="FS780" s="107"/>
      <c r="FT780" s="107"/>
      <c r="FU780" s="107"/>
      <c r="FV780" s="107"/>
      <c r="FW780" s="107"/>
      <c r="FX780" s="107"/>
      <c r="FY780" s="107"/>
      <c r="FZ780" s="107"/>
      <c r="GA780" s="107"/>
      <c r="GB780" s="107"/>
      <c r="GC780" s="107"/>
      <c r="GD780" s="107"/>
      <c r="GE780" s="107"/>
      <c r="GF780" s="107"/>
      <c r="GG780" s="107"/>
      <c r="GH780" s="107"/>
      <c r="GI780" s="107"/>
      <c r="GJ780" s="107"/>
      <c r="GK780" s="107"/>
      <c r="GL780" s="107"/>
      <c r="GM780" s="107"/>
      <c r="GN780" s="107"/>
      <c r="GO780" s="107"/>
      <c r="GP780" s="107"/>
      <c r="GQ780" s="107"/>
      <c r="GR780" s="107"/>
      <c r="GS780" s="107"/>
      <c r="GT780" s="107"/>
      <c r="GU780" s="107"/>
      <c r="GV780" s="107"/>
      <c r="GW780" s="107"/>
      <c r="GX780" s="107"/>
      <c r="GY780" s="107"/>
      <c r="GZ780" s="107"/>
      <c r="HA780" s="107"/>
      <c r="HB780" s="107"/>
      <c r="HC780" s="107"/>
      <c r="HD780" s="107"/>
      <c r="HE780" s="107"/>
      <c r="HF780" s="107"/>
      <c r="HG780" s="107"/>
      <c r="HH780" s="107"/>
      <c r="HI780" s="107"/>
      <c r="HJ780" s="107"/>
      <c r="HK780" s="107"/>
    </row>
    <row r="781" spans="1:219" x14ac:dyDescent="0.25">
      <c r="A781" s="107"/>
      <c r="B781" s="107"/>
      <c r="C781" s="107"/>
      <c r="D781" s="107"/>
      <c r="E781" s="107"/>
      <c r="F781" s="107"/>
      <c r="G781" s="107"/>
      <c r="H781" s="107"/>
      <c r="I781" s="308"/>
      <c r="J781" s="308"/>
      <c r="K781" s="308"/>
      <c r="L781" s="308"/>
      <c r="M781" s="308"/>
      <c r="N781" s="308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364"/>
      <c r="BR781" s="364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  <c r="EG781" s="107"/>
      <c r="EH781" s="107"/>
      <c r="EI781" s="107"/>
      <c r="EJ781" s="107"/>
      <c r="EK781" s="107"/>
      <c r="EL781" s="107"/>
      <c r="EM781" s="107"/>
      <c r="EN781" s="107"/>
      <c r="EO781" s="107"/>
      <c r="EP781" s="107"/>
      <c r="EQ781" s="107"/>
      <c r="ER781" s="107"/>
      <c r="ES781" s="107"/>
      <c r="ET781" s="107"/>
      <c r="EU781" s="107"/>
      <c r="EV781" s="107"/>
      <c r="EW781" s="107"/>
      <c r="EX781" s="107"/>
      <c r="EY781" s="107"/>
      <c r="EZ781" s="107"/>
      <c r="FA781" s="107"/>
      <c r="FB781" s="107"/>
      <c r="FC781" s="107"/>
      <c r="FD781" s="107"/>
      <c r="FE781" s="107"/>
      <c r="FF781" s="107"/>
      <c r="FG781" s="107"/>
      <c r="FH781" s="107"/>
      <c r="FI781" s="107"/>
      <c r="FJ781" s="107"/>
      <c r="FK781" s="107"/>
      <c r="FL781" s="107"/>
      <c r="FM781" s="107"/>
      <c r="FN781" s="107"/>
      <c r="FO781" s="107"/>
      <c r="FP781" s="107"/>
      <c r="FQ781" s="107"/>
      <c r="FR781" s="107"/>
      <c r="FS781" s="107"/>
      <c r="FT781" s="107"/>
      <c r="FU781" s="107"/>
      <c r="FV781" s="107"/>
      <c r="FW781" s="107"/>
      <c r="FX781" s="107"/>
      <c r="FY781" s="107"/>
      <c r="FZ781" s="107"/>
      <c r="GA781" s="107"/>
      <c r="GB781" s="107"/>
      <c r="GC781" s="107"/>
      <c r="GD781" s="107"/>
      <c r="GE781" s="107"/>
      <c r="GF781" s="107"/>
      <c r="GG781" s="107"/>
      <c r="GH781" s="107"/>
      <c r="GI781" s="107"/>
      <c r="GJ781" s="107"/>
      <c r="GK781" s="107"/>
      <c r="GL781" s="107"/>
      <c r="GM781" s="107"/>
      <c r="GN781" s="107"/>
      <c r="GO781" s="107"/>
      <c r="GP781" s="107"/>
      <c r="GQ781" s="107"/>
      <c r="GR781" s="107"/>
      <c r="GS781" s="107"/>
      <c r="GT781" s="107"/>
      <c r="GU781" s="107"/>
      <c r="GV781" s="107"/>
      <c r="GW781" s="107"/>
      <c r="GX781" s="107"/>
      <c r="GY781" s="107"/>
      <c r="GZ781" s="107"/>
      <c r="HA781" s="107"/>
      <c r="HB781" s="107"/>
      <c r="HC781" s="107"/>
      <c r="HD781" s="107"/>
      <c r="HE781" s="107"/>
      <c r="HF781" s="107"/>
      <c r="HG781" s="107"/>
      <c r="HH781" s="107"/>
      <c r="HI781" s="107"/>
      <c r="HJ781" s="107"/>
      <c r="HK781" s="107"/>
    </row>
    <row r="782" spans="1:219" x14ac:dyDescent="0.25">
      <c r="A782" s="107"/>
      <c r="B782" s="107"/>
      <c r="C782" s="107"/>
      <c r="D782" s="107"/>
      <c r="E782" s="107"/>
      <c r="F782" s="107"/>
      <c r="G782" s="107"/>
      <c r="H782" s="107"/>
      <c r="I782" s="308"/>
      <c r="J782" s="308"/>
      <c r="K782" s="308"/>
      <c r="L782" s="308"/>
      <c r="M782" s="308"/>
      <c r="N782" s="308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364"/>
      <c r="BR782" s="364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  <c r="EG782" s="107"/>
      <c r="EH782" s="107"/>
      <c r="EI782" s="107"/>
      <c r="EJ782" s="107"/>
      <c r="EK782" s="107"/>
      <c r="EL782" s="107"/>
      <c r="EM782" s="107"/>
      <c r="EN782" s="107"/>
      <c r="EO782" s="107"/>
      <c r="EP782" s="107"/>
      <c r="EQ782" s="107"/>
      <c r="ER782" s="107"/>
      <c r="ES782" s="107"/>
      <c r="ET782" s="107"/>
      <c r="EU782" s="107"/>
      <c r="EV782" s="107"/>
      <c r="EW782" s="107"/>
      <c r="EX782" s="107"/>
      <c r="EY782" s="107"/>
      <c r="EZ782" s="107"/>
      <c r="FA782" s="107"/>
      <c r="FB782" s="107"/>
      <c r="FC782" s="107"/>
      <c r="FD782" s="107"/>
      <c r="FE782" s="107"/>
      <c r="FF782" s="107"/>
      <c r="FG782" s="107"/>
      <c r="FH782" s="107"/>
      <c r="FI782" s="107"/>
      <c r="FJ782" s="107"/>
      <c r="FK782" s="107"/>
      <c r="FL782" s="107"/>
      <c r="FM782" s="107"/>
      <c r="FN782" s="107"/>
      <c r="FO782" s="107"/>
      <c r="FP782" s="107"/>
      <c r="FQ782" s="107"/>
      <c r="FR782" s="107"/>
      <c r="FS782" s="107"/>
      <c r="FT782" s="107"/>
      <c r="FU782" s="107"/>
      <c r="FV782" s="107"/>
      <c r="FW782" s="107"/>
      <c r="FX782" s="107"/>
      <c r="FY782" s="107"/>
      <c r="FZ782" s="107"/>
      <c r="GA782" s="107"/>
      <c r="GB782" s="107"/>
      <c r="GC782" s="107"/>
      <c r="GD782" s="107"/>
      <c r="GE782" s="107"/>
      <c r="GF782" s="107"/>
      <c r="GG782" s="107"/>
      <c r="GH782" s="107"/>
      <c r="GI782" s="107"/>
      <c r="GJ782" s="107"/>
      <c r="GK782" s="107"/>
      <c r="GL782" s="107"/>
      <c r="GM782" s="107"/>
      <c r="GN782" s="107"/>
      <c r="GO782" s="107"/>
      <c r="GP782" s="107"/>
      <c r="GQ782" s="107"/>
      <c r="GR782" s="107"/>
      <c r="GS782" s="107"/>
      <c r="GT782" s="107"/>
      <c r="GU782" s="107"/>
      <c r="GV782" s="107"/>
      <c r="GW782" s="107"/>
      <c r="GX782" s="107"/>
      <c r="GY782" s="107"/>
      <c r="GZ782" s="107"/>
      <c r="HA782" s="107"/>
      <c r="HB782" s="107"/>
      <c r="HC782" s="107"/>
      <c r="HD782" s="107"/>
      <c r="HE782" s="107"/>
      <c r="HF782" s="107"/>
      <c r="HG782" s="107"/>
      <c r="HH782" s="107"/>
      <c r="HI782" s="107"/>
      <c r="HJ782" s="107"/>
      <c r="HK782" s="107"/>
    </row>
    <row r="783" spans="1:219" x14ac:dyDescent="0.25">
      <c r="A783" s="107"/>
      <c r="B783" s="107"/>
      <c r="C783" s="107"/>
      <c r="D783" s="107"/>
      <c r="E783" s="107"/>
      <c r="F783" s="107"/>
      <c r="G783" s="107"/>
      <c r="H783" s="107"/>
      <c r="I783" s="308"/>
      <c r="J783" s="308"/>
      <c r="K783" s="308"/>
      <c r="L783" s="308"/>
      <c r="M783" s="308"/>
      <c r="N783" s="308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364"/>
      <c r="BR783" s="364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  <c r="EG783" s="107"/>
      <c r="EH783" s="107"/>
      <c r="EI783" s="107"/>
      <c r="EJ783" s="107"/>
      <c r="EK783" s="107"/>
      <c r="EL783" s="107"/>
      <c r="EM783" s="107"/>
      <c r="EN783" s="107"/>
      <c r="EO783" s="107"/>
      <c r="EP783" s="107"/>
      <c r="EQ783" s="107"/>
      <c r="ER783" s="107"/>
      <c r="ES783" s="107"/>
      <c r="ET783" s="107"/>
      <c r="EU783" s="107"/>
      <c r="EV783" s="107"/>
      <c r="EW783" s="107"/>
      <c r="EX783" s="107"/>
      <c r="EY783" s="107"/>
      <c r="EZ783" s="107"/>
      <c r="FA783" s="107"/>
      <c r="FB783" s="107"/>
      <c r="FC783" s="107"/>
      <c r="FD783" s="107"/>
      <c r="FE783" s="107"/>
      <c r="FF783" s="107"/>
      <c r="FG783" s="107"/>
      <c r="FH783" s="107"/>
      <c r="FI783" s="107"/>
      <c r="FJ783" s="107"/>
      <c r="FK783" s="107"/>
      <c r="FL783" s="107"/>
      <c r="FM783" s="107"/>
      <c r="FN783" s="107"/>
      <c r="FO783" s="107"/>
      <c r="FP783" s="107"/>
      <c r="FQ783" s="107"/>
      <c r="FR783" s="107"/>
      <c r="FS783" s="107"/>
      <c r="FT783" s="107"/>
      <c r="FU783" s="107"/>
      <c r="FV783" s="107"/>
      <c r="FW783" s="107"/>
      <c r="FX783" s="107"/>
      <c r="FY783" s="107"/>
      <c r="FZ783" s="107"/>
      <c r="GA783" s="107"/>
      <c r="GB783" s="107"/>
      <c r="GC783" s="107"/>
      <c r="GD783" s="107"/>
      <c r="GE783" s="107"/>
      <c r="GF783" s="107"/>
      <c r="GG783" s="107"/>
      <c r="GH783" s="107"/>
      <c r="GI783" s="107"/>
      <c r="GJ783" s="107"/>
      <c r="GK783" s="107"/>
      <c r="GL783" s="107"/>
      <c r="GM783" s="107"/>
      <c r="GN783" s="107"/>
      <c r="GO783" s="107"/>
      <c r="GP783" s="107"/>
      <c r="GQ783" s="107"/>
      <c r="GR783" s="107"/>
      <c r="GS783" s="107"/>
      <c r="GT783" s="107"/>
      <c r="GU783" s="107"/>
      <c r="GV783" s="107"/>
      <c r="GW783" s="107"/>
      <c r="GX783" s="107"/>
      <c r="GY783" s="107"/>
      <c r="GZ783" s="107"/>
      <c r="HA783" s="107"/>
      <c r="HB783" s="107"/>
      <c r="HC783" s="107"/>
      <c r="HD783" s="107"/>
      <c r="HE783" s="107"/>
      <c r="HF783" s="107"/>
      <c r="HG783" s="107"/>
      <c r="HH783" s="107"/>
      <c r="HI783" s="107"/>
      <c r="HJ783" s="107"/>
      <c r="HK783" s="107"/>
    </row>
    <row r="784" spans="1:219" x14ac:dyDescent="0.25">
      <c r="A784" s="107"/>
      <c r="B784" s="107"/>
      <c r="C784" s="107"/>
      <c r="D784" s="107"/>
      <c r="E784" s="107"/>
      <c r="F784" s="107"/>
      <c r="G784" s="107"/>
      <c r="H784" s="107"/>
      <c r="I784" s="308"/>
      <c r="J784" s="308"/>
      <c r="K784" s="308"/>
      <c r="L784" s="308"/>
      <c r="M784" s="308"/>
      <c r="N784" s="308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364"/>
      <c r="BR784" s="364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  <c r="EG784" s="107"/>
      <c r="EH784" s="107"/>
      <c r="EI784" s="107"/>
      <c r="EJ784" s="107"/>
      <c r="EK784" s="107"/>
      <c r="EL784" s="107"/>
      <c r="EM784" s="107"/>
      <c r="EN784" s="107"/>
      <c r="EO784" s="107"/>
      <c r="EP784" s="107"/>
      <c r="EQ784" s="107"/>
      <c r="ER784" s="107"/>
      <c r="ES784" s="107"/>
      <c r="ET784" s="107"/>
      <c r="EU784" s="107"/>
      <c r="EV784" s="107"/>
      <c r="EW784" s="107"/>
      <c r="EX784" s="107"/>
      <c r="EY784" s="107"/>
      <c r="EZ784" s="107"/>
      <c r="FA784" s="107"/>
      <c r="FB784" s="107"/>
      <c r="FC784" s="107"/>
      <c r="FD784" s="107"/>
      <c r="FE784" s="107"/>
      <c r="FF784" s="107"/>
      <c r="FG784" s="107"/>
      <c r="FH784" s="107"/>
      <c r="FI784" s="107"/>
      <c r="FJ784" s="107"/>
      <c r="FK784" s="107"/>
      <c r="FL784" s="107"/>
      <c r="FM784" s="107"/>
      <c r="FN784" s="107"/>
      <c r="FO784" s="107"/>
      <c r="FP784" s="107"/>
      <c r="FQ784" s="107"/>
      <c r="FR784" s="107"/>
      <c r="FS784" s="107"/>
      <c r="FT784" s="107"/>
      <c r="FU784" s="107"/>
      <c r="FV784" s="107"/>
      <c r="FW784" s="107"/>
      <c r="FX784" s="107"/>
      <c r="FY784" s="107"/>
      <c r="FZ784" s="107"/>
      <c r="GA784" s="107"/>
      <c r="GB784" s="107"/>
      <c r="GC784" s="107"/>
      <c r="GD784" s="107"/>
      <c r="GE784" s="107"/>
      <c r="GF784" s="107"/>
      <c r="GG784" s="107"/>
      <c r="GH784" s="107"/>
      <c r="GI784" s="107"/>
      <c r="GJ784" s="107"/>
      <c r="GK784" s="107"/>
      <c r="GL784" s="107"/>
      <c r="GM784" s="107"/>
      <c r="GN784" s="107"/>
      <c r="GO784" s="107"/>
      <c r="GP784" s="107"/>
      <c r="GQ784" s="107"/>
      <c r="GR784" s="107"/>
      <c r="GS784" s="107"/>
      <c r="GT784" s="107"/>
      <c r="GU784" s="107"/>
      <c r="GV784" s="107"/>
      <c r="GW784" s="107"/>
      <c r="GX784" s="107"/>
      <c r="GY784" s="107"/>
      <c r="GZ784" s="107"/>
      <c r="HA784" s="107"/>
      <c r="HB784" s="107"/>
      <c r="HC784" s="107"/>
      <c r="HD784" s="107"/>
      <c r="HE784" s="107"/>
      <c r="HF784" s="107"/>
      <c r="HG784" s="107"/>
      <c r="HH784" s="107"/>
      <c r="HI784" s="107"/>
      <c r="HJ784" s="107"/>
      <c r="HK784" s="107"/>
    </row>
    <row r="785" spans="1:219" x14ac:dyDescent="0.25">
      <c r="A785" s="107"/>
      <c r="B785" s="107"/>
      <c r="C785" s="107"/>
      <c r="D785" s="107"/>
      <c r="E785" s="107"/>
      <c r="F785" s="107"/>
      <c r="G785" s="107"/>
      <c r="H785" s="107"/>
      <c r="I785" s="308"/>
      <c r="J785" s="308"/>
      <c r="K785" s="308"/>
      <c r="L785" s="308"/>
      <c r="M785" s="308"/>
      <c r="N785" s="308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364"/>
      <c r="BR785" s="364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  <c r="EG785" s="107"/>
      <c r="EH785" s="107"/>
      <c r="EI785" s="107"/>
      <c r="EJ785" s="107"/>
      <c r="EK785" s="107"/>
      <c r="EL785" s="107"/>
      <c r="EM785" s="107"/>
      <c r="EN785" s="107"/>
      <c r="EO785" s="107"/>
      <c r="EP785" s="107"/>
      <c r="EQ785" s="107"/>
      <c r="ER785" s="107"/>
      <c r="ES785" s="107"/>
      <c r="ET785" s="107"/>
      <c r="EU785" s="107"/>
      <c r="EV785" s="107"/>
      <c r="EW785" s="107"/>
      <c r="EX785" s="107"/>
      <c r="EY785" s="107"/>
      <c r="EZ785" s="107"/>
      <c r="FA785" s="107"/>
      <c r="FB785" s="107"/>
      <c r="FC785" s="107"/>
      <c r="FD785" s="107"/>
      <c r="FE785" s="107"/>
      <c r="FF785" s="107"/>
      <c r="FG785" s="107"/>
      <c r="FH785" s="107"/>
      <c r="FI785" s="107"/>
      <c r="FJ785" s="107"/>
      <c r="FK785" s="107"/>
      <c r="FL785" s="107"/>
      <c r="FM785" s="107"/>
      <c r="FN785" s="107"/>
      <c r="FO785" s="107"/>
      <c r="FP785" s="107"/>
      <c r="FQ785" s="107"/>
      <c r="FR785" s="107"/>
      <c r="FS785" s="107"/>
      <c r="FT785" s="107"/>
      <c r="FU785" s="107"/>
      <c r="FV785" s="107"/>
      <c r="FW785" s="107"/>
      <c r="FX785" s="107"/>
      <c r="FY785" s="107"/>
      <c r="FZ785" s="107"/>
      <c r="GA785" s="107"/>
      <c r="GB785" s="107"/>
      <c r="GC785" s="107"/>
      <c r="GD785" s="107"/>
      <c r="GE785" s="107"/>
      <c r="GF785" s="107"/>
      <c r="GG785" s="107"/>
      <c r="GH785" s="107"/>
      <c r="GI785" s="107"/>
      <c r="GJ785" s="107"/>
      <c r="GK785" s="107"/>
      <c r="GL785" s="107"/>
      <c r="GM785" s="107"/>
      <c r="GN785" s="107"/>
      <c r="GO785" s="107"/>
      <c r="GP785" s="107"/>
      <c r="GQ785" s="107"/>
      <c r="GR785" s="107"/>
      <c r="GS785" s="107"/>
      <c r="GT785" s="107"/>
      <c r="GU785" s="107"/>
      <c r="GV785" s="107"/>
      <c r="GW785" s="107"/>
      <c r="GX785" s="107"/>
      <c r="GY785" s="107"/>
      <c r="GZ785" s="107"/>
      <c r="HA785" s="107"/>
      <c r="HB785" s="107"/>
      <c r="HC785" s="107"/>
      <c r="HD785" s="107"/>
      <c r="HE785" s="107"/>
      <c r="HF785" s="107"/>
      <c r="HG785" s="107"/>
      <c r="HH785" s="107"/>
      <c r="HI785" s="107"/>
      <c r="HJ785" s="107"/>
      <c r="HK785" s="107"/>
    </row>
    <row r="786" spans="1:219" x14ac:dyDescent="0.25">
      <c r="A786" s="107"/>
      <c r="B786" s="107"/>
      <c r="C786" s="107"/>
      <c r="D786" s="107"/>
      <c r="E786" s="107"/>
      <c r="F786" s="107"/>
      <c r="G786" s="107"/>
      <c r="H786" s="107"/>
      <c r="I786" s="308"/>
      <c r="J786" s="308"/>
      <c r="K786" s="308"/>
      <c r="L786" s="308"/>
      <c r="M786" s="308"/>
      <c r="N786" s="308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364"/>
      <c r="BR786" s="364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  <c r="EG786" s="107"/>
      <c r="EH786" s="107"/>
      <c r="EI786" s="107"/>
      <c r="EJ786" s="107"/>
      <c r="EK786" s="107"/>
      <c r="EL786" s="107"/>
      <c r="EM786" s="107"/>
      <c r="EN786" s="107"/>
      <c r="EO786" s="107"/>
      <c r="EP786" s="107"/>
      <c r="EQ786" s="107"/>
      <c r="ER786" s="107"/>
      <c r="ES786" s="107"/>
      <c r="ET786" s="107"/>
      <c r="EU786" s="107"/>
      <c r="EV786" s="107"/>
      <c r="EW786" s="107"/>
      <c r="EX786" s="107"/>
      <c r="EY786" s="107"/>
      <c r="EZ786" s="107"/>
      <c r="FA786" s="107"/>
      <c r="FB786" s="107"/>
      <c r="FC786" s="107"/>
      <c r="FD786" s="107"/>
      <c r="FE786" s="107"/>
      <c r="FF786" s="107"/>
      <c r="FG786" s="107"/>
      <c r="FH786" s="107"/>
      <c r="FI786" s="107"/>
      <c r="FJ786" s="107"/>
      <c r="FK786" s="107"/>
      <c r="FL786" s="107"/>
      <c r="FM786" s="107"/>
      <c r="FN786" s="107"/>
      <c r="FO786" s="107"/>
      <c r="FP786" s="107"/>
      <c r="FQ786" s="107"/>
      <c r="FR786" s="107"/>
      <c r="FS786" s="107"/>
      <c r="FT786" s="107"/>
      <c r="FU786" s="107"/>
      <c r="FV786" s="107"/>
      <c r="FW786" s="107"/>
      <c r="FX786" s="107"/>
      <c r="FY786" s="107"/>
      <c r="FZ786" s="107"/>
      <c r="GA786" s="107"/>
      <c r="GB786" s="107"/>
      <c r="GC786" s="107"/>
      <c r="GD786" s="107"/>
      <c r="GE786" s="107"/>
      <c r="GF786" s="107"/>
      <c r="GG786" s="107"/>
      <c r="GH786" s="107"/>
      <c r="GI786" s="107"/>
      <c r="GJ786" s="107"/>
      <c r="GK786" s="107"/>
      <c r="GL786" s="107"/>
      <c r="GM786" s="107"/>
      <c r="GN786" s="107"/>
      <c r="GO786" s="107"/>
      <c r="GP786" s="107"/>
      <c r="GQ786" s="107"/>
      <c r="GR786" s="107"/>
      <c r="GS786" s="107"/>
      <c r="GT786" s="107"/>
      <c r="GU786" s="107"/>
      <c r="GV786" s="107"/>
      <c r="GW786" s="107"/>
      <c r="GX786" s="107"/>
      <c r="GY786" s="107"/>
      <c r="GZ786" s="107"/>
      <c r="HA786" s="107"/>
      <c r="HB786" s="107"/>
      <c r="HC786" s="107"/>
      <c r="HD786" s="107"/>
      <c r="HE786" s="107"/>
      <c r="HF786" s="107"/>
      <c r="HG786" s="107"/>
      <c r="HH786" s="107"/>
      <c r="HI786" s="107"/>
      <c r="HJ786" s="107"/>
      <c r="HK786" s="107"/>
    </row>
    <row r="787" spans="1:219" x14ac:dyDescent="0.25">
      <c r="A787" s="107"/>
      <c r="B787" s="107"/>
      <c r="C787" s="107"/>
      <c r="D787" s="107"/>
      <c r="E787" s="107"/>
      <c r="F787" s="107"/>
      <c r="G787" s="107"/>
      <c r="H787" s="107"/>
      <c r="I787" s="308"/>
      <c r="J787" s="308"/>
      <c r="K787" s="308"/>
      <c r="L787" s="308"/>
      <c r="M787" s="308"/>
      <c r="N787" s="308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364"/>
      <c r="BR787" s="364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  <c r="EG787" s="107"/>
      <c r="EH787" s="107"/>
      <c r="EI787" s="107"/>
      <c r="EJ787" s="107"/>
      <c r="EK787" s="107"/>
      <c r="EL787" s="107"/>
      <c r="EM787" s="107"/>
      <c r="EN787" s="107"/>
      <c r="EO787" s="107"/>
      <c r="EP787" s="107"/>
      <c r="EQ787" s="107"/>
      <c r="ER787" s="107"/>
      <c r="ES787" s="107"/>
      <c r="ET787" s="107"/>
      <c r="EU787" s="107"/>
      <c r="EV787" s="107"/>
      <c r="EW787" s="107"/>
      <c r="EX787" s="107"/>
      <c r="EY787" s="107"/>
      <c r="EZ787" s="107"/>
      <c r="FA787" s="107"/>
      <c r="FB787" s="107"/>
      <c r="FC787" s="107"/>
      <c r="FD787" s="107"/>
      <c r="FE787" s="107"/>
      <c r="FF787" s="107"/>
      <c r="FG787" s="107"/>
      <c r="FH787" s="107"/>
      <c r="FI787" s="107"/>
      <c r="FJ787" s="107"/>
      <c r="FK787" s="107"/>
      <c r="FL787" s="107"/>
      <c r="FM787" s="107"/>
      <c r="FN787" s="107"/>
      <c r="FO787" s="107"/>
      <c r="FP787" s="107"/>
      <c r="FQ787" s="107"/>
      <c r="FR787" s="107"/>
      <c r="FS787" s="107"/>
      <c r="FT787" s="107"/>
      <c r="FU787" s="107"/>
      <c r="FV787" s="107"/>
      <c r="FW787" s="107"/>
      <c r="FX787" s="107"/>
      <c r="FY787" s="107"/>
      <c r="FZ787" s="107"/>
      <c r="GA787" s="107"/>
      <c r="GB787" s="107"/>
      <c r="GC787" s="107"/>
      <c r="GD787" s="107"/>
      <c r="GE787" s="107"/>
      <c r="GF787" s="107"/>
      <c r="GG787" s="107"/>
      <c r="GH787" s="107"/>
      <c r="GI787" s="107"/>
      <c r="GJ787" s="107"/>
      <c r="GK787" s="107"/>
      <c r="GL787" s="107"/>
      <c r="GM787" s="107"/>
      <c r="GN787" s="107"/>
      <c r="GO787" s="107"/>
      <c r="GP787" s="107"/>
      <c r="GQ787" s="107"/>
      <c r="GR787" s="107"/>
      <c r="GS787" s="107"/>
      <c r="GT787" s="107"/>
      <c r="GU787" s="107"/>
      <c r="GV787" s="107"/>
      <c r="GW787" s="107"/>
      <c r="GX787" s="107"/>
      <c r="GY787" s="107"/>
      <c r="GZ787" s="107"/>
      <c r="HA787" s="107"/>
      <c r="HB787" s="107"/>
      <c r="HC787" s="107"/>
      <c r="HD787" s="107"/>
      <c r="HE787" s="107"/>
      <c r="HF787" s="107"/>
      <c r="HG787" s="107"/>
      <c r="HH787" s="107"/>
      <c r="HI787" s="107"/>
      <c r="HJ787" s="107"/>
      <c r="HK787" s="107"/>
    </row>
    <row r="788" spans="1:219" x14ac:dyDescent="0.25">
      <c r="A788" s="107"/>
      <c r="B788" s="107"/>
      <c r="C788" s="107"/>
      <c r="D788" s="107"/>
      <c r="E788" s="107"/>
      <c r="F788" s="107"/>
      <c r="G788" s="107"/>
      <c r="H788" s="107"/>
      <c r="I788" s="308"/>
      <c r="J788" s="308"/>
      <c r="K788" s="308"/>
      <c r="L788" s="308"/>
      <c r="M788" s="308"/>
      <c r="N788" s="308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364"/>
      <c r="BR788" s="364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  <c r="EG788" s="107"/>
      <c r="EH788" s="107"/>
      <c r="EI788" s="107"/>
      <c r="EJ788" s="107"/>
      <c r="EK788" s="107"/>
      <c r="EL788" s="107"/>
      <c r="EM788" s="107"/>
      <c r="EN788" s="107"/>
      <c r="EO788" s="107"/>
      <c r="EP788" s="107"/>
      <c r="EQ788" s="107"/>
      <c r="ER788" s="107"/>
      <c r="ES788" s="107"/>
      <c r="ET788" s="107"/>
      <c r="EU788" s="107"/>
      <c r="EV788" s="107"/>
      <c r="EW788" s="107"/>
      <c r="EX788" s="107"/>
      <c r="EY788" s="107"/>
      <c r="EZ788" s="107"/>
      <c r="FA788" s="107"/>
      <c r="FB788" s="107"/>
      <c r="FC788" s="107"/>
      <c r="FD788" s="107"/>
      <c r="FE788" s="107"/>
      <c r="FF788" s="107"/>
      <c r="FG788" s="107"/>
      <c r="FH788" s="107"/>
      <c r="FI788" s="107"/>
      <c r="FJ788" s="107"/>
      <c r="FK788" s="107"/>
      <c r="FL788" s="107"/>
      <c r="FM788" s="107"/>
      <c r="FN788" s="107"/>
      <c r="FO788" s="107"/>
      <c r="FP788" s="107"/>
      <c r="FQ788" s="107"/>
      <c r="FR788" s="107"/>
      <c r="FS788" s="107"/>
      <c r="FT788" s="107"/>
      <c r="FU788" s="107"/>
      <c r="FV788" s="107"/>
      <c r="FW788" s="107"/>
      <c r="FX788" s="107"/>
      <c r="FY788" s="107"/>
      <c r="FZ788" s="107"/>
      <c r="GA788" s="107"/>
      <c r="GB788" s="107"/>
      <c r="GC788" s="107"/>
      <c r="GD788" s="107"/>
      <c r="GE788" s="107"/>
      <c r="GF788" s="107"/>
      <c r="GG788" s="107"/>
      <c r="GH788" s="107"/>
      <c r="GI788" s="107"/>
      <c r="GJ788" s="107"/>
      <c r="GK788" s="107"/>
      <c r="GL788" s="107"/>
      <c r="GM788" s="107"/>
      <c r="GN788" s="107"/>
      <c r="GO788" s="107"/>
      <c r="GP788" s="107"/>
      <c r="GQ788" s="107"/>
      <c r="GR788" s="107"/>
      <c r="GS788" s="107"/>
      <c r="GT788" s="107"/>
      <c r="GU788" s="107"/>
      <c r="GV788" s="107"/>
      <c r="GW788" s="107"/>
      <c r="GX788" s="107"/>
      <c r="GY788" s="107"/>
      <c r="GZ788" s="107"/>
      <c r="HA788" s="107"/>
      <c r="HB788" s="107"/>
      <c r="HC788" s="107"/>
      <c r="HD788" s="107"/>
      <c r="HE788" s="107"/>
      <c r="HF788" s="107"/>
      <c r="HG788" s="107"/>
      <c r="HH788" s="107"/>
      <c r="HI788" s="107"/>
      <c r="HJ788" s="107"/>
      <c r="HK788" s="107"/>
    </row>
    <row r="789" spans="1:219" x14ac:dyDescent="0.25">
      <c r="A789" s="107"/>
      <c r="B789" s="107"/>
      <c r="C789" s="107"/>
      <c r="D789" s="107"/>
      <c r="E789" s="107"/>
      <c r="F789" s="107"/>
      <c r="G789" s="107"/>
      <c r="H789" s="107"/>
      <c r="I789" s="308"/>
      <c r="J789" s="308"/>
      <c r="K789" s="308"/>
      <c r="L789" s="308"/>
      <c r="M789" s="308"/>
      <c r="N789" s="308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364"/>
      <c r="BR789" s="364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  <c r="EG789" s="107"/>
      <c r="EH789" s="107"/>
      <c r="EI789" s="107"/>
      <c r="EJ789" s="107"/>
      <c r="EK789" s="107"/>
      <c r="EL789" s="107"/>
      <c r="EM789" s="107"/>
      <c r="EN789" s="107"/>
      <c r="EO789" s="107"/>
      <c r="EP789" s="107"/>
      <c r="EQ789" s="107"/>
      <c r="ER789" s="107"/>
      <c r="ES789" s="107"/>
      <c r="ET789" s="107"/>
      <c r="EU789" s="107"/>
      <c r="EV789" s="107"/>
      <c r="EW789" s="107"/>
      <c r="EX789" s="107"/>
      <c r="EY789" s="107"/>
      <c r="EZ789" s="107"/>
      <c r="FA789" s="107"/>
      <c r="FB789" s="107"/>
      <c r="FC789" s="107"/>
      <c r="FD789" s="107"/>
      <c r="FE789" s="107"/>
      <c r="FF789" s="107"/>
      <c r="FG789" s="107"/>
      <c r="FH789" s="107"/>
      <c r="FI789" s="107"/>
      <c r="FJ789" s="107"/>
      <c r="FK789" s="107"/>
      <c r="FL789" s="107"/>
      <c r="FM789" s="107"/>
      <c r="FN789" s="107"/>
      <c r="FO789" s="107"/>
      <c r="FP789" s="107"/>
      <c r="FQ789" s="107"/>
      <c r="FR789" s="107"/>
      <c r="FS789" s="107"/>
      <c r="FT789" s="107"/>
      <c r="FU789" s="107"/>
      <c r="FV789" s="107"/>
      <c r="FW789" s="107"/>
      <c r="FX789" s="107"/>
      <c r="FY789" s="107"/>
      <c r="FZ789" s="107"/>
      <c r="GA789" s="107"/>
      <c r="GB789" s="107"/>
      <c r="GC789" s="107"/>
      <c r="GD789" s="107"/>
      <c r="GE789" s="107"/>
      <c r="GF789" s="107"/>
      <c r="GG789" s="107"/>
      <c r="GH789" s="107"/>
      <c r="GI789" s="107"/>
      <c r="GJ789" s="107"/>
      <c r="GK789" s="107"/>
      <c r="GL789" s="107"/>
      <c r="GM789" s="107"/>
      <c r="GN789" s="107"/>
      <c r="GO789" s="107"/>
      <c r="GP789" s="107"/>
      <c r="GQ789" s="107"/>
      <c r="GR789" s="107"/>
      <c r="GS789" s="107"/>
      <c r="GT789" s="107"/>
      <c r="GU789" s="107"/>
      <c r="GV789" s="107"/>
      <c r="GW789" s="107"/>
      <c r="GX789" s="107"/>
      <c r="GY789" s="107"/>
      <c r="GZ789" s="107"/>
      <c r="HA789" s="107"/>
      <c r="HB789" s="107"/>
      <c r="HC789" s="107"/>
      <c r="HD789" s="107"/>
      <c r="HE789" s="107"/>
      <c r="HF789" s="107"/>
      <c r="HG789" s="107"/>
      <c r="HH789" s="107"/>
      <c r="HI789" s="107"/>
      <c r="HJ789" s="107"/>
      <c r="HK789" s="107"/>
    </row>
    <row r="790" spans="1:219" x14ac:dyDescent="0.25">
      <c r="A790" s="107"/>
      <c r="B790" s="107"/>
      <c r="C790" s="107"/>
      <c r="D790" s="107"/>
      <c r="E790" s="107"/>
      <c r="F790" s="107"/>
      <c r="G790" s="107"/>
      <c r="H790" s="107"/>
      <c r="I790" s="308"/>
      <c r="J790" s="308"/>
      <c r="K790" s="308"/>
      <c r="L790" s="308"/>
      <c r="M790" s="308"/>
      <c r="N790" s="308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364"/>
      <c r="BR790" s="364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  <c r="EG790" s="107"/>
      <c r="EH790" s="107"/>
      <c r="EI790" s="107"/>
      <c r="EJ790" s="107"/>
      <c r="EK790" s="107"/>
      <c r="EL790" s="107"/>
      <c r="EM790" s="107"/>
      <c r="EN790" s="107"/>
      <c r="EO790" s="107"/>
      <c r="EP790" s="107"/>
      <c r="EQ790" s="107"/>
      <c r="ER790" s="107"/>
      <c r="ES790" s="107"/>
      <c r="ET790" s="107"/>
      <c r="EU790" s="107"/>
      <c r="EV790" s="107"/>
      <c r="EW790" s="107"/>
      <c r="EX790" s="107"/>
      <c r="EY790" s="107"/>
      <c r="EZ790" s="107"/>
      <c r="FA790" s="107"/>
      <c r="FB790" s="107"/>
      <c r="FC790" s="107"/>
      <c r="FD790" s="107"/>
      <c r="FE790" s="107"/>
      <c r="FF790" s="107"/>
      <c r="FG790" s="107"/>
      <c r="FH790" s="107"/>
      <c r="FI790" s="107"/>
      <c r="FJ790" s="107"/>
      <c r="FK790" s="107"/>
      <c r="FL790" s="107"/>
      <c r="FM790" s="107"/>
      <c r="FN790" s="107"/>
      <c r="FO790" s="107"/>
      <c r="FP790" s="107"/>
      <c r="FQ790" s="107"/>
      <c r="FR790" s="107"/>
      <c r="FS790" s="107"/>
      <c r="FT790" s="107"/>
      <c r="FU790" s="107"/>
      <c r="FV790" s="107"/>
      <c r="FW790" s="107"/>
      <c r="FX790" s="107"/>
      <c r="FY790" s="107"/>
      <c r="FZ790" s="107"/>
      <c r="GA790" s="107"/>
      <c r="GB790" s="107"/>
      <c r="GC790" s="107"/>
      <c r="GD790" s="107"/>
      <c r="GE790" s="107"/>
      <c r="GF790" s="107"/>
      <c r="GG790" s="107"/>
      <c r="GH790" s="107"/>
      <c r="GI790" s="107"/>
      <c r="GJ790" s="107"/>
      <c r="GK790" s="107"/>
      <c r="GL790" s="107"/>
      <c r="GM790" s="107"/>
      <c r="GN790" s="107"/>
      <c r="GO790" s="107"/>
      <c r="GP790" s="107"/>
      <c r="GQ790" s="107"/>
      <c r="GR790" s="107"/>
      <c r="GS790" s="107"/>
      <c r="GT790" s="107"/>
      <c r="GU790" s="107"/>
      <c r="GV790" s="107"/>
      <c r="GW790" s="107"/>
      <c r="GX790" s="107"/>
      <c r="GY790" s="107"/>
      <c r="GZ790" s="107"/>
      <c r="HA790" s="107"/>
      <c r="HB790" s="107"/>
      <c r="HC790" s="107"/>
      <c r="HD790" s="107"/>
      <c r="HE790" s="107"/>
      <c r="HF790" s="107"/>
      <c r="HG790" s="107"/>
      <c r="HH790" s="107"/>
      <c r="HI790" s="107"/>
      <c r="HJ790" s="107"/>
      <c r="HK790" s="107"/>
    </row>
    <row r="791" spans="1:219" x14ac:dyDescent="0.25">
      <c r="A791" s="107"/>
      <c r="B791" s="107"/>
      <c r="C791" s="107"/>
      <c r="D791" s="107"/>
      <c r="E791" s="107"/>
      <c r="F791" s="107"/>
      <c r="G791" s="107"/>
      <c r="H791" s="107"/>
      <c r="I791" s="308"/>
      <c r="J791" s="308"/>
      <c r="K791" s="308"/>
      <c r="L791" s="308"/>
      <c r="M791" s="308"/>
      <c r="N791" s="308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364"/>
      <c r="BR791" s="364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  <c r="EG791" s="107"/>
      <c r="EH791" s="107"/>
      <c r="EI791" s="107"/>
      <c r="EJ791" s="107"/>
      <c r="EK791" s="107"/>
      <c r="EL791" s="107"/>
      <c r="EM791" s="107"/>
      <c r="EN791" s="107"/>
      <c r="EO791" s="107"/>
      <c r="EP791" s="107"/>
      <c r="EQ791" s="107"/>
      <c r="ER791" s="107"/>
      <c r="ES791" s="107"/>
      <c r="ET791" s="107"/>
      <c r="EU791" s="107"/>
      <c r="EV791" s="107"/>
      <c r="EW791" s="107"/>
      <c r="EX791" s="107"/>
      <c r="EY791" s="107"/>
      <c r="EZ791" s="107"/>
      <c r="FA791" s="107"/>
      <c r="FB791" s="107"/>
      <c r="FC791" s="107"/>
      <c r="FD791" s="107"/>
      <c r="FE791" s="107"/>
      <c r="FF791" s="107"/>
      <c r="FG791" s="107"/>
      <c r="FH791" s="107"/>
      <c r="FI791" s="107"/>
      <c r="FJ791" s="107"/>
      <c r="FK791" s="107"/>
      <c r="FL791" s="107"/>
      <c r="FM791" s="107"/>
      <c r="FN791" s="107"/>
      <c r="FO791" s="107"/>
      <c r="FP791" s="107"/>
      <c r="FQ791" s="107"/>
      <c r="FR791" s="107"/>
      <c r="FS791" s="107"/>
      <c r="FT791" s="107"/>
      <c r="FU791" s="107"/>
      <c r="FV791" s="107"/>
      <c r="FW791" s="107"/>
      <c r="FX791" s="107"/>
      <c r="FY791" s="107"/>
      <c r="FZ791" s="107"/>
      <c r="GA791" s="107"/>
      <c r="GB791" s="107"/>
      <c r="GC791" s="107"/>
      <c r="GD791" s="107"/>
      <c r="GE791" s="107"/>
      <c r="GF791" s="107"/>
      <c r="GG791" s="107"/>
      <c r="GH791" s="107"/>
      <c r="GI791" s="107"/>
      <c r="GJ791" s="107"/>
      <c r="GK791" s="107"/>
      <c r="GL791" s="107"/>
      <c r="GM791" s="107"/>
      <c r="GN791" s="107"/>
      <c r="GO791" s="107"/>
      <c r="GP791" s="107"/>
      <c r="GQ791" s="107"/>
      <c r="GR791" s="107"/>
      <c r="GS791" s="107"/>
      <c r="GT791" s="107"/>
      <c r="GU791" s="107"/>
      <c r="GV791" s="107"/>
      <c r="GW791" s="107"/>
      <c r="GX791" s="107"/>
      <c r="GY791" s="107"/>
      <c r="GZ791" s="107"/>
      <c r="HA791" s="107"/>
      <c r="HB791" s="107"/>
      <c r="HC791" s="107"/>
      <c r="HD791" s="107"/>
      <c r="HE791" s="107"/>
      <c r="HF791" s="107"/>
      <c r="HG791" s="107"/>
      <c r="HH791" s="107"/>
      <c r="HI791" s="107"/>
      <c r="HJ791" s="107"/>
      <c r="HK791" s="107"/>
    </row>
    <row r="792" spans="1:219" x14ac:dyDescent="0.25">
      <c r="A792" s="107"/>
      <c r="B792" s="107"/>
      <c r="C792" s="107"/>
      <c r="D792" s="107"/>
      <c r="E792" s="107"/>
      <c r="F792" s="107"/>
      <c r="G792" s="107"/>
      <c r="H792" s="107"/>
      <c r="I792" s="308"/>
      <c r="J792" s="308"/>
      <c r="K792" s="308"/>
      <c r="L792" s="308"/>
      <c r="M792" s="308"/>
      <c r="N792" s="308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364"/>
      <c r="BR792" s="364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  <c r="EG792" s="107"/>
      <c r="EH792" s="107"/>
      <c r="EI792" s="107"/>
      <c r="EJ792" s="107"/>
      <c r="EK792" s="107"/>
      <c r="EL792" s="107"/>
      <c r="EM792" s="107"/>
      <c r="EN792" s="107"/>
      <c r="EO792" s="107"/>
      <c r="EP792" s="107"/>
      <c r="EQ792" s="107"/>
      <c r="ER792" s="107"/>
      <c r="ES792" s="107"/>
      <c r="ET792" s="107"/>
      <c r="EU792" s="107"/>
      <c r="EV792" s="107"/>
      <c r="EW792" s="107"/>
      <c r="EX792" s="107"/>
      <c r="EY792" s="107"/>
      <c r="EZ792" s="107"/>
      <c r="FA792" s="107"/>
      <c r="FB792" s="107"/>
      <c r="FC792" s="107"/>
      <c r="FD792" s="107"/>
      <c r="FE792" s="107"/>
      <c r="FF792" s="107"/>
      <c r="FG792" s="107"/>
      <c r="FH792" s="107"/>
      <c r="FI792" s="107"/>
      <c r="FJ792" s="107"/>
      <c r="FK792" s="107"/>
      <c r="FL792" s="107"/>
      <c r="FM792" s="107"/>
      <c r="FN792" s="107"/>
      <c r="FO792" s="107"/>
      <c r="FP792" s="107"/>
      <c r="FQ792" s="107"/>
      <c r="FR792" s="107"/>
      <c r="FS792" s="107"/>
      <c r="FT792" s="107"/>
      <c r="FU792" s="107"/>
      <c r="FV792" s="107"/>
      <c r="FW792" s="107"/>
      <c r="FX792" s="107"/>
      <c r="FY792" s="107"/>
      <c r="FZ792" s="107"/>
      <c r="GA792" s="107"/>
      <c r="GB792" s="107"/>
      <c r="GC792" s="107"/>
      <c r="GD792" s="107"/>
      <c r="GE792" s="107"/>
      <c r="GF792" s="107"/>
      <c r="GG792" s="107"/>
      <c r="GH792" s="107"/>
      <c r="GI792" s="107"/>
      <c r="GJ792" s="107"/>
      <c r="GK792" s="107"/>
      <c r="GL792" s="107"/>
      <c r="GM792" s="107"/>
      <c r="GN792" s="107"/>
      <c r="GO792" s="107"/>
      <c r="GP792" s="107"/>
      <c r="GQ792" s="107"/>
      <c r="GR792" s="107"/>
      <c r="GS792" s="107"/>
      <c r="GT792" s="107"/>
      <c r="GU792" s="107"/>
      <c r="GV792" s="107"/>
      <c r="GW792" s="107"/>
      <c r="GX792" s="107"/>
      <c r="GY792" s="107"/>
      <c r="GZ792" s="107"/>
      <c r="HA792" s="107"/>
      <c r="HB792" s="107"/>
      <c r="HC792" s="107"/>
      <c r="HD792" s="107"/>
      <c r="HE792" s="107"/>
      <c r="HF792" s="107"/>
      <c r="HG792" s="107"/>
      <c r="HH792" s="107"/>
      <c r="HI792" s="107"/>
      <c r="HJ792" s="107"/>
      <c r="HK792" s="107"/>
    </row>
    <row r="793" spans="1:219" x14ac:dyDescent="0.25">
      <c r="A793" s="107"/>
      <c r="B793" s="107"/>
      <c r="C793" s="107"/>
      <c r="D793" s="107"/>
      <c r="E793" s="107"/>
      <c r="F793" s="107"/>
      <c r="G793" s="107"/>
      <c r="H793" s="107"/>
      <c r="I793" s="308"/>
      <c r="J793" s="308"/>
      <c r="K793" s="308"/>
      <c r="L793" s="308"/>
      <c r="M793" s="308"/>
      <c r="N793" s="308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364"/>
      <c r="BR793" s="364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  <c r="EG793" s="107"/>
      <c r="EH793" s="107"/>
      <c r="EI793" s="107"/>
      <c r="EJ793" s="107"/>
      <c r="EK793" s="107"/>
      <c r="EL793" s="107"/>
      <c r="EM793" s="107"/>
      <c r="EN793" s="107"/>
      <c r="EO793" s="107"/>
      <c r="EP793" s="107"/>
      <c r="EQ793" s="107"/>
      <c r="ER793" s="107"/>
      <c r="ES793" s="107"/>
      <c r="ET793" s="107"/>
      <c r="EU793" s="107"/>
      <c r="EV793" s="107"/>
      <c r="EW793" s="107"/>
      <c r="EX793" s="107"/>
      <c r="EY793" s="107"/>
      <c r="EZ793" s="107"/>
      <c r="FA793" s="107"/>
      <c r="FB793" s="107"/>
      <c r="FC793" s="107"/>
      <c r="FD793" s="107"/>
      <c r="FE793" s="107"/>
      <c r="FF793" s="107"/>
      <c r="FG793" s="107"/>
      <c r="FH793" s="107"/>
      <c r="FI793" s="107"/>
      <c r="FJ793" s="107"/>
      <c r="FK793" s="107"/>
      <c r="FL793" s="107"/>
      <c r="FM793" s="107"/>
      <c r="FN793" s="107"/>
      <c r="FO793" s="107"/>
      <c r="FP793" s="107"/>
      <c r="FQ793" s="107"/>
      <c r="FR793" s="107"/>
      <c r="FS793" s="107"/>
      <c r="FT793" s="107"/>
      <c r="FU793" s="107"/>
      <c r="FV793" s="107"/>
      <c r="FW793" s="107"/>
      <c r="FX793" s="107"/>
      <c r="FY793" s="107"/>
      <c r="FZ793" s="107"/>
      <c r="GA793" s="107"/>
      <c r="GB793" s="107"/>
      <c r="GC793" s="107"/>
      <c r="GD793" s="107"/>
      <c r="GE793" s="107"/>
      <c r="GF793" s="107"/>
      <c r="GG793" s="107"/>
      <c r="GH793" s="107"/>
      <c r="GI793" s="107"/>
      <c r="GJ793" s="107"/>
      <c r="GK793" s="107"/>
      <c r="GL793" s="107"/>
      <c r="GM793" s="107"/>
      <c r="GN793" s="107"/>
      <c r="GO793" s="107"/>
      <c r="GP793" s="107"/>
      <c r="GQ793" s="107"/>
      <c r="GR793" s="107"/>
      <c r="GS793" s="107"/>
      <c r="GT793" s="107"/>
      <c r="GU793" s="107"/>
      <c r="GV793" s="107"/>
      <c r="GW793" s="107"/>
      <c r="GX793" s="107"/>
      <c r="GY793" s="107"/>
      <c r="GZ793" s="107"/>
      <c r="HA793" s="107"/>
      <c r="HB793" s="107"/>
      <c r="HC793" s="107"/>
      <c r="HD793" s="107"/>
      <c r="HE793" s="107"/>
      <c r="HF793" s="107"/>
      <c r="HG793" s="107"/>
      <c r="HH793" s="107"/>
      <c r="HI793" s="107"/>
      <c r="HJ793" s="107"/>
      <c r="HK793" s="107"/>
    </row>
    <row r="794" spans="1:219" x14ac:dyDescent="0.25">
      <c r="A794" s="107"/>
      <c r="B794" s="107"/>
      <c r="C794" s="107"/>
      <c r="D794" s="107"/>
      <c r="E794" s="107"/>
      <c r="F794" s="107"/>
      <c r="G794" s="107"/>
      <c r="H794" s="107"/>
      <c r="I794" s="308"/>
      <c r="J794" s="308"/>
      <c r="K794" s="308"/>
      <c r="L794" s="308"/>
      <c r="M794" s="308"/>
      <c r="N794" s="308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364"/>
      <c r="BR794" s="364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  <c r="EG794" s="107"/>
      <c r="EH794" s="107"/>
      <c r="EI794" s="107"/>
      <c r="EJ794" s="107"/>
      <c r="EK794" s="107"/>
      <c r="EL794" s="107"/>
      <c r="EM794" s="107"/>
      <c r="EN794" s="107"/>
      <c r="EO794" s="107"/>
      <c r="EP794" s="107"/>
      <c r="EQ794" s="107"/>
      <c r="ER794" s="107"/>
      <c r="ES794" s="107"/>
      <c r="ET794" s="107"/>
      <c r="EU794" s="107"/>
      <c r="EV794" s="107"/>
      <c r="EW794" s="107"/>
      <c r="EX794" s="107"/>
      <c r="EY794" s="107"/>
      <c r="EZ794" s="107"/>
      <c r="FA794" s="107"/>
      <c r="FB794" s="107"/>
      <c r="FC794" s="107"/>
      <c r="FD794" s="107"/>
      <c r="FE794" s="107"/>
      <c r="FF794" s="107"/>
      <c r="FG794" s="107"/>
      <c r="FH794" s="107"/>
      <c r="FI794" s="107"/>
      <c r="FJ794" s="107"/>
      <c r="FK794" s="107"/>
      <c r="FL794" s="107"/>
      <c r="FM794" s="107"/>
      <c r="FN794" s="107"/>
      <c r="FO794" s="107"/>
      <c r="FP794" s="107"/>
      <c r="FQ794" s="107"/>
      <c r="FR794" s="107"/>
      <c r="FS794" s="107"/>
      <c r="FT794" s="107"/>
      <c r="FU794" s="107"/>
      <c r="FV794" s="107"/>
      <c r="FW794" s="107"/>
      <c r="FX794" s="107"/>
      <c r="FY794" s="107"/>
      <c r="FZ794" s="107"/>
      <c r="GA794" s="107"/>
      <c r="GB794" s="107"/>
      <c r="GC794" s="107"/>
      <c r="GD794" s="107"/>
      <c r="GE794" s="107"/>
      <c r="GF794" s="107"/>
      <c r="GG794" s="107"/>
      <c r="GH794" s="107"/>
      <c r="GI794" s="107"/>
      <c r="GJ794" s="107"/>
      <c r="GK794" s="107"/>
      <c r="GL794" s="107"/>
      <c r="GM794" s="107"/>
      <c r="GN794" s="107"/>
      <c r="GO794" s="107"/>
      <c r="GP794" s="107"/>
      <c r="GQ794" s="107"/>
      <c r="GR794" s="107"/>
      <c r="GS794" s="107"/>
      <c r="GT794" s="107"/>
      <c r="GU794" s="107"/>
      <c r="GV794" s="107"/>
      <c r="GW794" s="107"/>
      <c r="GX794" s="107"/>
      <c r="GY794" s="107"/>
      <c r="GZ794" s="107"/>
      <c r="HA794" s="107"/>
      <c r="HB794" s="107"/>
      <c r="HC794" s="107"/>
      <c r="HD794" s="107"/>
      <c r="HE794" s="107"/>
      <c r="HF794" s="107"/>
      <c r="HG794" s="107"/>
      <c r="HH794" s="107"/>
      <c r="HI794" s="107"/>
      <c r="HJ794" s="107"/>
      <c r="HK794" s="107"/>
    </row>
    <row r="795" spans="1:219" x14ac:dyDescent="0.25">
      <c r="A795" s="107"/>
      <c r="B795" s="107"/>
      <c r="C795" s="107"/>
      <c r="D795" s="107"/>
      <c r="E795" s="107"/>
      <c r="F795" s="107"/>
      <c r="G795" s="107"/>
      <c r="H795" s="107"/>
      <c r="I795" s="308"/>
      <c r="J795" s="308"/>
      <c r="K795" s="308"/>
      <c r="L795" s="308"/>
      <c r="M795" s="308"/>
      <c r="N795" s="308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364"/>
      <c r="BR795" s="364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  <c r="EG795" s="107"/>
      <c r="EH795" s="107"/>
      <c r="EI795" s="107"/>
      <c r="EJ795" s="107"/>
      <c r="EK795" s="107"/>
      <c r="EL795" s="107"/>
      <c r="EM795" s="107"/>
      <c r="EN795" s="107"/>
      <c r="EO795" s="107"/>
      <c r="EP795" s="107"/>
      <c r="EQ795" s="107"/>
      <c r="ER795" s="107"/>
      <c r="ES795" s="107"/>
      <c r="ET795" s="107"/>
      <c r="EU795" s="107"/>
      <c r="EV795" s="107"/>
      <c r="EW795" s="107"/>
      <c r="EX795" s="107"/>
      <c r="EY795" s="107"/>
      <c r="EZ795" s="107"/>
      <c r="FA795" s="107"/>
      <c r="FB795" s="107"/>
      <c r="FC795" s="107"/>
      <c r="FD795" s="107"/>
      <c r="FE795" s="107"/>
      <c r="FF795" s="107"/>
      <c r="FG795" s="107"/>
      <c r="FH795" s="107"/>
      <c r="FI795" s="107"/>
      <c r="FJ795" s="107"/>
      <c r="FK795" s="107"/>
      <c r="FL795" s="107"/>
      <c r="FM795" s="107"/>
      <c r="FN795" s="107"/>
      <c r="FO795" s="107"/>
      <c r="FP795" s="107"/>
      <c r="FQ795" s="107"/>
      <c r="FR795" s="107"/>
      <c r="FS795" s="107"/>
      <c r="FT795" s="107"/>
      <c r="FU795" s="107"/>
      <c r="FV795" s="107"/>
      <c r="FW795" s="107"/>
      <c r="FX795" s="107"/>
      <c r="FY795" s="107"/>
      <c r="FZ795" s="107"/>
      <c r="GA795" s="107"/>
      <c r="GB795" s="107"/>
      <c r="GC795" s="107"/>
      <c r="GD795" s="107"/>
      <c r="GE795" s="107"/>
      <c r="GF795" s="107"/>
      <c r="GG795" s="107"/>
      <c r="GH795" s="107"/>
      <c r="GI795" s="107"/>
      <c r="GJ795" s="107"/>
      <c r="GK795" s="107"/>
      <c r="GL795" s="107"/>
      <c r="GM795" s="107"/>
      <c r="GN795" s="107"/>
      <c r="GO795" s="107"/>
      <c r="GP795" s="107"/>
      <c r="GQ795" s="107"/>
      <c r="GR795" s="107"/>
      <c r="GS795" s="107"/>
      <c r="GT795" s="107"/>
      <c r="GU795" s="107"/>
      <c r="GV795" s="107"/>
      <c r="GW795" s="107"/>
      <c r="GX795" s="107"/>
      <c r="GY795" s="107"/>
      <c r="GZ795" s="107"/>
      <c r="HA795" s="107"/>
      <c r="HB795" s="107"/>
      <c r="HC795" s="107"/>
      <c r="HD795" s="107"/>
      <c r="HE795" s="107"/>
      <c r="HF795" s="107"/>
      <c r="HG795" s="107"/>
      <c r="HH795" s="107"/>
      <c r="HI795" s="107"/>
      <c r="HJ795" s="107"/>
      <c r="HK795" s="107"/>
    </row>
    <row r="796" spans="1:219" x14ac:dyDescent="0.25">
      <c r="A796" s="107"/>
      <c r="B796" s="107"/>
      <c r="C796" s="107"/>
      <c r="D796" s="107"/>
      <c r="E796" s="107"/>
      <c r="F796" s="107"/>
      <c r="G796" s="107"/>
      <c r="H796" s="107"/>
      <c r="I796" s="308"/>
      <c r="J796" s="308"/>
      <c r="K796" s="308"/>
      <c r="L796" s="308"/>
      <c r="M796" s="308"/>
      <c r="N796" s="308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364"/>
      <c r="BR796" s="364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  <c r="EG796" s="107"/>
      <c r="EH796" s="107"/>
      <c r="EI796" s="107"/>
      <c r="EJ796" s="107"/>
      <c r="EK796" s="107"/>
      <c r="EL796" s="107"/>
      <c r="EM796" s="107"/>
      <c r="EN796" s="107"/>
      <c r="EO796" s="107"/>
      <c r="EP796" s="107"/>
      <c r="EQ796" s="107"/>
      <c r="ER796" s="107"/>
      <c r="ES796" s="107"/>
      <c r="ET796" s="107"/>
      <c r="EU796" s="107"/>
      <c r="EV796" s="107"/>
      <c r="EW796" s="107"/>
      <c r="EX796" s="107"/>
      <c r="EY796" s="107"/>
      <c r="EZ796" s="107"/>
      <c r="FA796" s="107"/>
      <c r="FB796" s="107"/>
      <c r="FC796" s="107"/>
      <c r="FD796" s="107"/>
      <c r="FE796" s="107"/>
      <c r="FF796" s="107"/>
      <c r="FG796" s="107"/>
      <c r="FH796" s="107"/>
      <c r="FI796" s="107"/>
      <c r="FJ796" s="107"/>
      <c r="FK796" s="107"/>
      <c r="FL796" s="107"/>
      <c r="FM796" s="107"/>
      <c r="FN796" s="107"/>
      <c r="FO796" s="107"/>
      <c r="FP796" s="107"/>
      <c r="FQ796" s="107"/>
      <c r="FR796" s="107"/>
      <c r="FS796" s="107"/>
      <c r="FT796" s="107"/>
      <c r="FU796" s="107"/>
      <c r="FV796" s="107"/>
      <c r="FW796" s="107"/>
      <c r="FX796" s="107"/>
      <c r="FY796" s="107"/>
      <c r="FZ796" s="107"/>
      <c r="GA796" s="107"/>
      <c r="GB796" s="107"/>
      <c r="GC796" s="107"/>
      <c r="GD796" s="107"/>
      <c r="GE796" s="107"/>
      <c r="GF796" s="107"/>
      <c r="GG796" s="107"/>
      <c r="GH796" s="107"/>
      <c r="GI796" s="107"/>
      <c r="GJ796" s="107"/>
      <c r="GK796" s="107"/>
      <c r="GL796" s="107"/>
      <c r="GM796" s="107"/>
      <c r="GN796" s="107"/>
      <c r="GO796" s="107"/>
      <c r="GP796" s="107"/>
      <c r="GQ796" s="107"/>
      <c r="GR796" s="107"/>
      <c r="GS796" s="107"/>
      <c r="GT796" s="107"/>
      <c r="GU796" s="107"/>
      <c r="GV796" s="107"/>
      <c r="GW796" s="107"/>
      <c r="GX796" s="107"/>
      <c r="GY796" s="107"/>
      <c r="GZ796" s="107"/>
      <c r="HA796" s="107"/>
      <c r="HB796" s="107"/>
      <c r="HC796" s="107"/>
      <c r="HD796" s="107"/>
      <c r="HE796" s="107"/>
      <c r="HF796" s="107"/>
      <c r="HG796" s="107"/>
      <c r="HH796" s="107"/>
      <c r="HI796" s="107"/>
      <c r="HJ796" s="107"/>
      <c r="HK796" s="107"/>
    </row>
    <row r="797" spans="1:219" x14ac:dyDescent="0.25">
      <c r="A797" s="107"/>
      <c r="B797" s="107"/>
      <c r="C797" s="107"/>
      <c r="D797" s="107"/>
      <c r="E797" s="107"/>
      <c r="F797" s="107"/>
      <c r="G797" s="107"/>
      <c r="H797" s="107"/>
      <c r="I797" s="308"/>
      <c r="J797" s="308"/>
      <c r="K797" s="308"/>
      <c r="L797" s="308"/>
      <c r="M797" s="308"/>
      <c r="N797" s="308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364"/>
      <c r="BR797" s="364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  <c r="EG797" s="107"/>
      <c r="EH797" s="107"/>
      <c r="EI797" s="107"/>
      <c r="EJ797" s="107"/>
      <c r="EK797" s="107"/>
      <c r="EL797" s="107"/>
      <c r="EM797" s="107"/>
      <c r="EN797" s="107"/>
      <c r="EO797" s="107"/>
      <c r="EP797" s="107"/>
      <c r="EQ797" s="107"/>
      <c r="ER797" s="107"/>
      <c r="ES797" s="107"/>
      <c r="ET797" s="107"/>
      <c r="EU797" s="107"/>
      <c r="EV797" s="107"/>
      <c r="EW797" s="107"/>
      <c r="EX797" s="107"/>
      <c r="EY797" s="107"/>
      <c r="EZ797" s="107"/>
      <c r="FA797" s="107"/>
      <c r="FB797" s="107"/>
      <c r="FC797" s="107"/>
      <c r="FD797" s="107"/>
      <c r="FE797" s="107"/>
      <c r="FF797" s="107"/>
      <c r="FG797" s="107"/>
      <c r="FH797" s="107"/>
      <c r="FI797" s="107"/>
      <c r="FJ797" s="107"/>
      <c r="FK797" s="107"/>
      <c r="FL797" s="107"/>
      <c r="FM797" s="107"/>
      <c r="FN797" s="107"/>
      <c r="FO797" s="107"/>
      <c r="FP797" s="107"/>
      <c r="FQ797" s="107"/>
      <c r="FR797" s="107"/>
      <c r="FS797" s="107"/>
      <c r="FT797" s="107"/>
      <c r="FU797" s="107"/>
      <c r="FV797" s="107"/>
      <c r="FW797" s="107"/>
      <c r="FX797" s="107"/>
      <c r="FY797" s="107"/>
      <c r="FZ797" s="107"/>
      <c r="GA797" s="107"/>
      <c r="GB797" s="107"/>
      <c r="GC797" s="107"/>
      <c r="GD797" s="107"/>
      <c r="GE797" s="107"/>
      <c r="GF797" s="107"/>
      <c r="GG797" s="107"/>
      <c r="GH797" s="107"/>
      <c r="GI797" s="107"/>
      <c r="GJ797" s="107"/>
      <c r="GK797" s="107"/>
      <c r="GL797" s="107"/>
      <c r="GM797" s="107"/>
      <c r="GN797" s="107"/>
      <c r="GO797" s="107"/>
      <c r="GP797" s="107"/>
      <c r="GQ797" s="107"/>
      <c r="GR797" s="107"/>
      <c r="GS797" s="107"/>
      <c r="GT797" s="107"/>
      <c r="GU797" s="107"/>
      <c r="GV797" s="107"/>
      <c r="GW797" s="107"/>
      <c r="GX797" s="107"/>
      <c r="GY797" s="107"/>
      <c r="GZ797" s="107"/>
      <c r="HA797" s="107"/>
      <c r="HB797" s="107"/>
      <c r="HC797" s="107"/>
      <c r="HD797" s="107"/>
      <c r="HE797" s="107"/>
      <c r="HF797" s="107"/>
      <c r="HG797" s="107"/>
      <c r="HH797" s="107"/>
      <c r="HI797" s="107"/>
      <c r="HJ797" s="107"/>
      <c r="HK797" s="107"/>
    </row>
    <row r="798" spans="1:219" x14ac:dyDescent="0.25">
      <c r="A798" s="107"/>
      <c r="B798" s="107"/>
      <c r="C798" s="107"/>
      <c r="D798" s="107"/>
      <c r="E798" s="107"/>
      <c r="F798" s="107"/>
      <c r="G798" s="107"/>
      <c r="H798" s="107"/>
      <c r="I798" s="308"/>
      <c r="J798" s="308"/>
      <c r="K798" s="308"/>
      <c r="L798" s="308"/>
      <c r="M798" s="308"/>
      <c r="N798" s="308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364"/>
      <c r="BR798" s="364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  <c r="EG798" s="107"/>
      <c r="EH798" s="107"/>
      <c r="EI798" s="107"/>
      <c r="EJ798" s="107"/>
      <c r="EK798" s="107"/>
      <c r="EL798" s="107"/>
      <c r="EM798" s="107"/>
      <c r="EN798" s="107"/>
      <c r="EO798" s="107"/>
      <c r="EP798" s="107"/>
      <c r="EQ798" s="107"/>
      <c r="ER798" s="107"/>
      <c r="ES798" s="107"/>
      <c r="ET798" s="107"/>
      <c r="EU798" s="107"/>
      <c r="EV798" s="107"/>
      <c r="EW798" s="107"/>
      <c r="EX798" s="107"/>
      <c r="EY798" s="107"/>
      <c r="EZ798" s="107"/>
      <c r="FA798" s="107"/>
      <c r="FB798" s="107"/>
      <c r="FC798" s="107"/>
      <c r="FD798" s="107"/>
      <c r="FE798" s="107"/>
      <c r="FF798" s="107"/>
      <c r="FG798" s="107"/>
      <c r="FH798" s="107"/>
      <c r="FI798" s="107"/>
      <c r="FJ798" s="107"/>
      <c r="FK798" s="107"/>
      <c r="FL798" s="107"/>
      <c r="FM798" s="107"/>
      <c r="FN798" s="107"/>
      <c r="FO798" s="107"/>
      <c r="FP798" s="107"/>
      <c r="FQ798" s="107"/>
      <c r="FR798" s="107"/>
      <c r="FS798" s="107"/>
      <c r="FT798" s="107"/>
      <c r="FU798" s="107"/>
      <c r="FV798" s="107"/>
      <c r="FW798" s="107"/>
      <c r="FX798" s="107"/>
      <c r="FY798" s="107"/>
      <c r="FZ798" s="107"/>
      <c r="GA798" s="107"/>
      <c r="GB798" s="107"/>
      <c r="GC798" s="107"/>
      <c r="GD798" s="107"/>
      <c r="GE798" s="107"/>
      <c r="GF798" s="107"/>
      <c r="GG798" s="107"/>
      <c r="GH798" s="107"/>
      <c r="GI798" s="107"/>
      <c r="GJ798" s="107"/>
      <c r="GK798" s="107"/>
      <c r="GL798" s="107"/>
      <c r="GM798" s="107"/>
      <c r="GN798" s="107"/>
      <c r="GO798" s="107"/>
      <c r="GP798" s="107"/>
      <c r="GQ798" s="107"/>
      <c r="GR798" s="107"/>
      <c r="GS798" s="107"/>
      <c r="GT798" s="107"/>
      <c r="GU798" s="107"/>
      <c r="GV798" s="107"/>
      <c r="GW798" s="107"/>
      <c r="GX798" s="107"/>
      <c r="GY798" s="107"/>
      <c r="GZ798" s="107"/>
      <c r="HA798" s="107"/>
      <c r="HB798" s="107"/>
      <c r="HC798" s="107"/>
      <c r="HD798" s="107"/>
      <c r="HE798" s="107"/>
      <c r="HF798" s="107"/>
      <c r="HG798" s="107"/>
      <c r="HH798" s="107"/>
      <c r="HI798" s="107"/>
      <c r="HJ798" s="107"/>
      <c r="HK798" s="107"/>
    </row>
    <row r="799" spans="1:219" x14ac:dyDescent="0.25">
      <c r="A799" s="107"/>
      <c r="B799" s="107"/>
      <c r="C799" s="107"/>
      <c r="D799" s="107"/>
      <c r="E799" s="107"/>
      <c r="F799" s="107"/>
      <c r="G799" s="107"/>
      <c r="H799" s="107"/>
      <c r="I799" s="308"/>
      <c r="J799" s="308"/>
      <c r="K799" s="308"/>
      <c r="L799" s="308"/>
      <c r="M799" s="308"/>
      <c r="N799" s="308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364"/>
      <c r="BR799" s="364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  <c r="EG799" s="107"/>
      <c r="EH799" s="107"/>
      <c r="EI799" s="107"/>
      <c r="EJ799" s="107"/>
      <c r="EK799" s="107"/>
      <c r="EL799" s="107"/>
      <c r="EM799" s="107"/>
      <c r="EN799" s="107"/>
      <c r="EO799" s="107"/>
      <c r="EP799" s="107"/>
      <c r="EQ799" s="107"/>
      <c r="ER799" s="107"/>
      <c r="ES799" s="107"/>
      <c r="ET799" s="107"/>
      <c r="EU799" s="107"/>
      <c r="EV799" s="107"/>
      <c r="EW799" s="107"/>
      <c r="EX799" s="107"/>
      <c r="EY799" s="107"/>
      <c r="EZ799" s="107"/>
      <c r="FA799" s="107"/>
      <c r="FB799" s="107"/>
      <c r="FC799" s="107"/>
      <c r="FD799" s="107"/>
      <c r="FE799" s="107"/>
      <c r="FF799" s="107"/>
      <c r="FG799" s="107"/>
      <c r="FH799" s="107"/>
      <c r="FI799" s="107"/>
      <c r="FJ799" s="107"/>
      <c r="FK799" s="107"/>
      <c r="FL799" s="107"/>
      <c r="FM799" s="107"/>
      <c r="FN799" s="107"/>
      <c r="FO799" s="107"/>
      <c r="FP799" s="107"/>
      <c r="FQ799" s="107"/>
      <c r="FR799" s="107"/>
      <c r="FS799" s="107"/>
      <c r="FT799" s="107"/>
      <c r="FU799" s="107"/>
      <c r="FV799" s="107"/>
      <c r="FW799" s="107"/>
      <c r="FX799" s="107"/>
      <c r="FY799" s="107"/>
      <c r="FZ799" s="107"/>
      <c r="GA799" s="107"/>
      <c r="GB799" s="107"/>
      <c r="GC799" s="107"/>
      <c r="GD799" s="107"/>
      <c r="GE799" s="107"/>
      <c r="GF799" s="107"/>
      <c r="GG799" s="107"/>
      <c r="GH799" s="107"/>
      <c r="GI799" s="107"/>
      <c r="GJ799" s="107"/>
      <c r="GK799" s="107"/>
      <c r="GL799" s="107"/>
      <c r="GM799" s="107"/>
      <c r="GN799" s="107"/>
      <c r="GO799" s="107"/>
      <c r="GP799" s="107"/>
      <c r="GQ799" s="107"/>
      <c r="GR799" s="107"/>
      <c r="GS799" s="107"/>
      <c r="GT799" s="107"/>
      <c r="GU799" s="107"/>
      <c r="GV799" s="107"/>
      <c r="GW799" s="107"/>
      <c r="GX799" s="107"/>
      <c r="GY799" s="107"/>
      <c r="GZ799" s="107"/>
      <c r="HA799" s="107"/>
      <c r="HB799" s="107"/>
      <c r="HC799" s="107"/>
      <c r="HD799" s="107"/>
      <c r="HE799" s="107"/>
      <c r="HF799" s="107"/>
      <c r="HG799" s="107"/>
      <c r="HH799" s="107"/>
      <c r="HI799" s="107"/>
      <c r="HJ799" s="107"/>
      <c r="HK799" s="107"/>
    </row>
    <row r="800" spans="1:219" x14ac:dyDescent="0.25">
      <c r="A800" s="107"/>
      <c r="B800" s="107"/>
      <c r="C800" s="107"/>
      <c r="D800" s="107"/>
      <c r="E800" s="107"/>
      <c r="F800" s="107"/>
      <c r="G800" s="107"/>
      <c r="H800" s="107"/>
      <c r="I800" s="308"/>
      <c r="J800" s="308"/>
      <c r="K800" s="308"/>
      <c r="L800" s="308"/>
      <c r="M800" s="308"/>
      <c r="N800" s="308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364"/>
      <c r="BR800" s="364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  <c r="EG800" s="107"/>
      <c r="EH800" s="107"/>
      <c r="EI800" s="107"/>
      <c r="EJ800" s="107"/>
      <c r="EK800" s="107"/>
      <c r="EL800" s="107"/>
      <c r="EM800" s="107"/>
      <c r="EN800" s="107"/>
      <c r="EO800" s="107"/>
      <c r="EP800" s="107"/>
      <c r="EQ800" s="107"/>
      <c r="ER800" s="107"/>
      <c r="ES800" s="107"/>
      <c r="ET800" s="107"/>
      <c r="EU800" s="107"/>
      <c r="EV800" s="107"/>
      <c r="EW800" s="107"/>
      <c r="EX800" s="107"/>
      <c r="EY800" s="107"/>
      <c r="EZ800" s="107"/>
      <c r="FA800" s="107"/>
      <c r="FB800" s="107"/>
      <c r="FC800" s="107"/>
      <c r="FD800" s="107"/>
      <c r="FE800" s="107"/>
      <c r="FF800" s="107"/>
      <c r="FG800" s="107"/>
      <c r="FH800" s="107"/>
      <c r="FI800" s="107"/>
      <c r="FJ800" s="107"/>
      <c r="FK800" s="107"/>
      <c r="FL800" s="107"/>
      <c r="FM800" s="107"/>
      <c r="FN800" s="107"/>
      <c r="FO800" s="107"/>
      <c r="FP800" s="107"/>
      <c r="FQ800" s="107"/>
      <c r="FR800" s="107"/>
      <c r="FS800" s="107"/>
      <c r="FT800" s="107"/>
      <c r="FU800" s="107"/>
      <c r="FV800" s="107"/>
      <c r="FW800" s="107"/>
      <c r="FX800" s="107"/>
      <c r="FY800" s="107"/>
      <c r="FZ800" s="107"/>
      <c r="GA800" s="107"/>
      <c r="GB800" s="107"/>
      <c r="GC800" s="107"/>
      <c r="GD800" s="107"/>
      <c r="GE800" s="107"/>
      <c r="GF800" s="107"/>
      <c r="GG800" s="107"/>
      <c r="GH800" s="107"/>
      <c r="GI800" s="107"/>
      <c r="GJ800" s="107"/>
      <c r="GK800" s="107"/>
      <c r="GL800" s="107"/>
      <c r="GM800" s="107"/>
      <c r="GN800" s="107"/>
      <c r="GO800" s="107"/>
      <c r="GP800" s="107"/>
      <c r="GQ800" s="107"/>
      <c r="GR800" s="107"/>
      <c r="GS800" s="107"/>
      <c r="GT800" s="107"/>
      <c r="GU800" s="107"/>
      <c r="GV800" s="107"/>
      <c r="GW800" s="107"/>
      <c r="GX800" s="107"/>
      <c r="GY800" s="107"/>
      <c r="GZ800" s="107"/>
      <c r="HA800" s="107"/>
      <c r="HB800" s="107"/>
      <c r="HC800" s="107"/>
      <c r="HD800" s="107"/>
      <c r="HE800" s="107"/>
      <c r="HF800" s="107"/>
      <c r="HG800" s="107"/>
      <c r="HH800" s="107"/>
      <c r="HI800" s="107"/>
      <c r="HJ800" s="107"/>
      <c r="HK800" s="107"/>
    </row>
    <row r="801" spans="1:219" x14ac:dyDescent="0.25">
      <c r="A801" s="107"/>
      <c r="B801" s="107"/>
      <c r="C801" s="107"/>
      <c r="D801" s="107"/>
      <c r="E801" s="107"/>
      <c r="F801" s="107"/>
      <c r="G801" s="107"/>
      <c r="H801" s="107"/>
      <c r="I801" s="308"/>
      <c r="J801" s="308"/>
      <c r="K801" s="308"/>
      <c r="L801" s="308"/>
      <c r="M801" s="308"/>
      <c r="N801" s="308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364"/>
      <c r="BR801" s="364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  <c r="EG801" s="107"/>
      <c r="EH801" s="107"/>
      <c r="EI801" s="107"/>
      <c r="EJ801" s="107"/>
      <c r="EK801" s="107"/>
      <c r="EL801" s="107"/>
      <c r="EM801" s="107"/>
      <c r="EN801" s="107"/>
      <c r="EO801" s="107"/>
      <c r="EP801" s="107"/>
      <c r="EQ801" s="107"/>
      <c r="ER801" s="107"/>
      <c r="ES801" s="107"/>
      <c r="ET801" s="107"/>
      <c r="EU801" s="107"/>
      <c r="EV801" s="107"/>
      <c r="EW801" s="107"/>
      <c r="EX801" s="107"/>
      <c r="EY801" s="107"/>
      <c r="EZ801" s="107"/>
      <c r="FA801" s="107"/>
      <c r="FB801" s="107"/>
      <c r="FC801" s="107"/>
      <c r="FD801" s="107"/>
      <c r="FE801" s="107"/>
      <c r="FF801" s="107"/>
      <c r="FG801" s="107"/>
      <c r="FH801" s="107"/>
      <c r="FI801" s="107"/>
      <c r="FJ801" s="107"/>
      <c r="FK801" s="107"/>
      <c r="FL801" s="107"/>
      <c r="FM801" s="107"/>
      <c r="FN801" s="107"/>
      <c r="FO801" s="107"/>
      <c r="FP801" s="107"/>
      <c r="FQ801" s="107"/>
      <c r="FR801" s="107"/>
      <c r="FS801" s="107"/>
      <c r="FT801" s="107"/>
      <c r="FU801" s="107"/>
      <c r="FV801" s="107"/>
      <c r="FW801" s="107"/>
      <c r="FX801" s="107"/>
      <c r="FY801" s="107"/>
      <c r="FZ801" s="107"/>
      <c r="GA801" s="107"/>
      <c r="GB801" s="107"/>
      <c r="GC801" s="107"/>
      <c r="GD801" s="107"/>
      <c r="GE801" s="107"/>
      <c r="GF801" s="107"/>
      <c r="GG801" s="107"/>
      <c r="GH801" s="107"/>
      <c r="GI801" s="107"/>
      <c r="GJ801" s="107"/>
      <c r="GK801" s="107"/>
      <c r="GL801" s="107"/>
      <c r="GM801" s="107"/>
      <c r="GN801" s="107"/>
      <c r="GO801" s="107"/>
      <c r="GP801" s="107"/>
      <c r="GQ801" s="107"/>
      <c r="GR801" s="107"/>
      <c r="GS801" s="107"/>
      <c r="GT801" s="107"/>
      <c r="GU801" s="107"/>
      <c r="GV801" s="107"/>
      <c r="GW801" s="107"/>
      <c r="GX801" s="107"/>
      <c r="GY801" s="107"/>
      <c r="GZ801" s="107"/>
      <c r="HA801" s="107"/>
      <c r="HB801" s="107"/>
      <c r="HC801" s="107"/>
      <c r="HD801" s="107"/>
      <c r="HE801" s="107"/>
      <c r="HF801" s="107"/>
      <c r="HG801" s="107"/>
      <c r="HH801" s="107"/>
      <c r="HI801" s="107"/>
      <c r="HJ801" s="107"/>
      <c r="HK801" s="107"/>
    </row>
    <row r="802" spans="1:219" x14ac:dyDescent="0.25">
      <c r="A802" s="107"/>
      <c r="B802" s="107"/>
      <c r="C802" s="107"/>
      <c r="D802" s="107"/>
      <c r="E802" s="107"/>
      <c r="F802" s="107"/>
      <c r="G802" s="107"/>
      <c r="H802" s="107"/>
      <c r="I802" s="308"/>
      <c r="J802" s="308"/>
      <c r="K802" s="308"/>
      <c r="L802" s="308"/>
      <c r="M802" s="308"/>
      <c r="N802" s="308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364"/>
      <c r="BR802" s="364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  <c r="EG802" s="107"/>
      <c r="EH802" s="107"/>
      <c r="EI802" s="107"/>
      <c r="EJ802" s="107"/>
      <c r="EK802" s="107"/>
      <c r="EL802" s="107"/>
      <c r="EM802" s="107"/>
      <c r="EN802" s="107"/>
      <c r="EO802" s="107"/>
      <c r="EP802" s="107"/>
      <c r="EQ802" s="107"/>
      <c r="ER802" s="107"/>
      <c r="ES802" s="107"/>
      <c r="ET802" s="107"/>
      <c r="EU802" s="107"/>
      <c r="EV802" s="107"/>
      <c r="EW802" s="107"/>
      <c r="EX802" s="107"/>
      <c r="EY802" s="107"/>
      <c r="EZ802" s="107"/>
      <c r="FA802" s="107"/>
      <c r="FB802" s="107"/>
      <c r="FC802" s="107"/>
      <c r="FD802" s="107"/>
      <c r="FE802" s="107"/>
      <c r="FF802" s="107"/>
      <c r="FG802" s="107"/>
      <c r="FH802" s="107"/>
      <c r="FI802" s="107"/>
      <c r="FJ802" s="107"/>
      <c r="FK802" s="107"/>
      <c r="FL802" s="107"/>
      <c r="FM802" s="107"/>
      <c r="FN802" s="107"/>
      <c r="FO802" s="107"/>
      <c r="FP802" s="107"/>
      <c r="FQ802" s="107"/>
      <c r="FR802" s="107"/>
      <c r="FS802" s="107"/>
      <c r="FT802" s="107"/>
      <c r="FU802" s="107"/>
      <c r="FV802" s="107"/>
      <c r="FW802" s="107"/>
      <c r="FX802" s="107"/>
      <c r="FY802" s="107"/>
      <c r="FZ802" s="107"/>
      <c r="GA802" s="107"/>
      <c r="GB802" s="107"/>
      <c r="GC802" s="107"/>
      <c r="GD802" s="107"/>
      <c r="GE802" s="107"/>
      <c r="GF802" s="107"/>
      <c r="GG802" s="107"/>
      <c r="GH802" s="107"/>
      <c r="GI802" s="107"/>
      <c r="GJ802" s="107"/>
      <c r="GK802" s="107"/>
      <c r="GL802" s="107"/>
      <c r="GM802" s="107"/>
      <c r="GN802" s="107"/>
      <c r="GO802" s="107"/>
      <c r="GP802" s="107"/>
      <c r="GQ802" s="107"/>
      <c r="GR802" s="107"/>
      <c r="GS802" s="107"/>
      <c r="GT802" s="107"/>
      <c r="GU802" s="107"/>
      <c r="GV802" s="107"/>
      <c r="GW802" s="107"/>
      <c r="GX802" s="107"/>
      <c r="GY802" s="107"/>
      <c r="GZ802" s="107"/>
      <c r="HA802" s="107"/>
      <c r="HB802" s="107"/>
      <c r="HC802" s="107"/>
      <c r="HD802" s="107"/>
      <c r="HE802" s="107"/>
      <c r="HF802" s="107"/>
      <c r="HG802" s="107"/>
      <c r="HH802" s="107"/>
      <c r="HI802" s="107"/>
      <c r="HJ802" s="107"/>
      <c r="HK802" s="107"/>
    </row>
    <row r="803" spans="1:219" x14ac:dyDescent="0.25">
      <c r="A803" s="107"/>
      <c r="B803" s="107"/>
      <c r="C803" s="107"/>
      <c r="D803" s="107"/>
      <c r="E803" s="107"/>
      <c r="F803" s="107"/>
      <c r="G803" s="107"/>
      <c r="H803" s="107"/>
      <c r="I803" s="308"/>
      <c r="J803" s="308"/>
      <c r="K803" s="308"/>
      <c r="L803" s="308"/>
      <c r="M803" s="308"/>
      <c r="N803" s="308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364"/>
      <c r="BR803" s="364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  <c r="EG803" s="107"/>
      <c r="EH803" s="107"/>
      <c r="EI803" s="107"/>
      <c r="EJ803" s="107"/>
      <c r="EK803" s="107"/>
      <c r="EL803" s="107"/>
      <c r="EM803" s="107"/>
      <c r="EN803" s="107"/>
      <c r="EO803" s="107"/>
      <c r="EP803" s="107"/>
      <c r="EQ803" s="107"/>
      <c r="ER803" s="107"/>
      <c r="ES803" s="107"/>
      <c r="ET803" s="107"/>
      <c r="EU803" s="107"/>
      <c r="EV803" s="107"/>
      <c r="EW803" s="107"/>
      <c r="EX803" s="107"/>
      <c r="EY803" s="107"/>
      <c r="EZ803" s="107"/>
      <c r="FA803" s="107"/>
      <c r="FB803" s="107"/>
      <c r="FC803" s="107"/>
      <c r="FD803" s="107"/>
      <c r="FE803" s="107"/>
      <c r="FF803" s="107"/>
      <c r="FG803" s="107"/>
      <c r="FH803" s="107"/>
      <c r="FI803" s="107"/>
      <c r="FJ803" s="107"/>
      <c r="FK803" s="107"/>
      <c r="FL803" s="107"/>
      <c r="FM803" s="107"/>
      <c r="FN803" s="107"/>
      <c r="FO803" s="107"/>
      <c r="FP803" s="107"/>
      <c r="FQ803" s="107"/>
      <c r="FR803" s="107"/>
      <c r="FS803" s="107"/>
      <c r="FT803" s="107"/>
      <c r="FU803" s="107"/>
      <c r="FV803" s="107"/>
      <c r="FW803" s="107"/>
      <c r="FX803" s="107"/>
      <c r="FY803" s="107"/>
      <c r="FZ803" s="107"/>
      <c r="GA803" s="107"/>
      <c r="GB803" s="107"/>
      <c r="GC803" s="107"/>
      <c r="GD803" s="107"/>
      <c r="GE803" s="107"/>
      <c r="GF803" s="107"/>
      <c r="GG803" s="107"/>
      <c r="GH803" s="107"/>
      <c r="GI803" s="107"/>
      <c r="GJ803" s="107"/>
      <c r="GK803" s="107"/>
      <c r="GL803" s="107"/>
      <c r="GM803" s="107"/>
      <c r="GN803" s="107"/>
      <c r="GO803" s="107"/>
      <c r="GP803" s="107"/>
      <c r="GQ803" s="107"/>
      <c r="GR803" s="107"/>
      <c r="GS803" s="107"/>
      <c r="GT803" s="107"/>
      <c r="GU803" s="107"/>
      <c r="GV803" s="107"/>
      <c r="GW803" s="107"/>
      <c r="GX803" s="107"/>
      <c r="GY803" s="107"/>
      <c r="GZ803" s="107"/>
      <c r="HA803" s="107"/>
      <c r="HB803" s="107"/>
      <c r="HC803" s="107"/>
      <c r="HD803" s="107"/>
      <c r="HE803" s="107"/>
      <c r="HF803" s="107"/>
      <c r="HG803" s="107"/>
      <c r="HH803" s="107"/>
      <c r="HI803" s="107"/>
      <c r="HJ803" s="107"/>
      <c r="HK803" s="107"/>
    </row>
    <row r="804" spans="1:219" x14ac:dyDescent="0.25">
      <c r="A804" s="107"/>
      <c r="B804" s="107"/>
      <c r="C804" s="107"/>
      <c r="D804" s="107"/>
      <c r="E804" s="107"/>
      <c r="F804" s="107"/>
      <c r="G804" s="107"/>
      <c r="H804" s="107"/>
      <c r="I804" s="308"/>
      <c r="J804" s="308"/>
      <c r="K804" s="308"/>
      <c r="L804" s="308"/>
      <c r="M804" s="308"/>
      <c r="N804" s="308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364"/>
      <c r="BR804" s="364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  <c r="EG804" s="107"/>
      <c r="EH804" s="107"/>
      <c r="EI804" s="107"/>
      <c r="EJ804" s="107"/>
      <c r="EK804" s="107"/>
      <c r="EL804" s="107"/>
      <c r="EM804" s="107"/>
      <c r="EN804" s="107"/>
      <c r="EO804" s="107"/>
      <c r="EP804" s="107"/>
      <c r="EQ804" s="107"/>
      <c r="ER804" s="107"/>
      <c r="ES804" s="107"/>
      <c r="ET804" s="107"/>
      <c r="EU804" s="107"/>
      <c r="EV804" s="107"/>
      <c r="EW804" s="107"/>
      <c r="EX804" s="107"/>
      <c r="EY804" s="107"/>
      <c r="EZ804" s="107"/>
      <c r="FA804" s="107"/>
      <c r="FB804" s="107"/>
      <c r="FC804" s="107"/>
      <c r="FD804" s="107"/>
      <c r="FE804" s="107"/>
      <c r="FF804" s="107"/>
      <c r="FG804" s="107"/>
      <c r="FH804" s="107"/>
      <c r="FI804" s="107"/>
      <c r="FJ804" s="107"/>
      <c r="FK804" s="107"/>
      <c r="FL804" s="107"/>
      <c r="FM804" s="107"/>
      <c r="FN804" s="107"/>
      <c r="FO804" s="107"/>
      <c r="FP804" s="107"/>
      <c r="FQ804" s="107"/>
      <c r="FR804" s="107"/>
      <c r="FS804" s="107"/>
      <c r="FT804" s="107"/>
      <c r="FU804" s="107"/>
      <c r="FV804" s="107"/>
      <c r="FW804" s="107"/>
      <c r="FX804" s="107"/>
      <c r="FY804" s="107"/>
      <c r="FZ804" s="107"/>
      <c r="GA804" s="107"/>
      <c r="GB804" s="107"/>
      <c r="GC804" s="107"/>
      <c r="GD804" s="107"/>
      <c r="GE804" s="107"/>
      <c r="GF804" s="107"/>
      <c r="GG804" s="107"/>
      <c r="GH804" s="107"/>
      <c r="GI804" s="107"/>
      <c r="GJ804" s="107"/>
      <c r="GK804" s="107"/>
      <c r="GL804" s="107"/>
      <c r="GM804" s="107"/>
      <c r="GN804" s="107"/>
      <c r="GO804" s="107"/>
      <c r="GP804" s="107"/>
      <c r="GQ804" s="107"/>
      <c r="GR804" s="107"/>
      <c r="GS804" s="107"/>
      <c r="GT804" s="107"/>
      <c r="GU804" s="107"/>
      <c r="GV804" s="107"/>
      <c r="GW804" s="107"/>
      <c r="GX804" s="107"/>
      <c r="GY804" s="107"/>
      <c r="GZ804" s="107"/>
      <c r="HA804" s="107"/>
      <c r="HB804" s="107"/>
      <c r="HC804" s="107"/>
      <c r="HD804" s="107"/>
      <c r="HE804" s="107"/>
      <c r="HF804" s="107"/>
      <c r="HG804" s="107"/>
      <c r="HH804" s="107"/>
      <c r="HI804" s="107"/>
      <c r="HJ804" s="107"/>
      <c r="HK804" s="107"/>
    </row>
    <row r="805" spans="1:219" x14ac:dyDescent="0.25">
      <c r="A805" s="107"/>
      <c r="B805" s="107"/>
      <c r="C805" s="107"/>
      <c r="D805" s="107"/>
      <c r="E805" s="107"/>
      <c r="F805" s="107"/>
      <c r="G805" s="107"/>
      <c r="H805" s="107"/>
      <c r="I805" s="308"/>
      <c r="J805" s="308"/>
      <c r="K805" s="308"/>
      <c r="L805" s="308"/>
      <c r="M805" s="308"/>
      <c r="N805" s="308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364"/>
      <c r="BR805" s="364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  <c r="EG805" s="107"/>
      <c r="EH805" s="107"/>
      <c r="EI805" s="107"/>
      <c r="EJ805" s="107"/>
      <c r="EK805" s="107"/>
      <c r="EL805" s="107"/>
      <c r="EM805" s="107"/>
      <c r="EN805" s="107"/>
      <c r="EO805" s="107"/>
      <c r="EP805" s="107"/>
      <c r="EQ805" s="107"/>
      <c r="ER805" s="107"/>
      <c r="ES805" s="107"/>
      <c r="ET805" s="107"/>
      <c r="EU805" s="107"/>
      <c r="EV805" s="107"/>
      <c r="EW805" s="107"/>
      <c r="EX805" s="107"/>
      <c r="EY805" s="107"/>
      <c r="EZ805" s="107"/>
      <c r="FA805" s="107"/>
      <c r="FB805" s="107"/>
      <c r="FC805" s="107"/>
      <c r="FD805" s="107"/>
      <c r="FE805" s="107"/>
      <c r="FF805" s="107"/>
      <c r="FG805" s="107"/>
      <c r="FH805" s="107"/>
      <c r="FI805" s="107"/>
      <c r="FJ805" s="107"/>
      <c r="FK805" s="107"/>
      <c r="FL805" s="107"/>
      <c r="FM805" s="107"/>
      <c r="FN805" s="107"/>
      <c r="FO805" s="107"/>
      <c r="FP805" s="107"/>
      <c r="FQ805" s="107"/>
      <c r="FR805" s="107"/>
      <c r="FS805" s="107"/>
      <c r="FT805" s="107"/>
      <c r="FU805" s="107"/>
      <c r="FV805" s="107"/>
      <c r="FW805" s="107"/>
      <c r="FX805" s="107"/>
      <c r="FY805" s="107"/>
      <c r="FZ805" s="107"/>
      <c r="GA805" s="107"/>
      <c r="GB805" s="107"/>
      <c r="GC805" s="107"/>
      <c r="GD805" s="107"/>
      <c r="GE805" s="107"/>
      <c r="GF805" s="107"/>
      <c r="GG805" s="107"/>
      <c r="GH805" s="107"/>
      <c r="GI805" s="107"/>
      <c r="GJ805" s="107"/>
      <c r="GK805" s="107"/>
      <c r="GL805" s="107"/>
      <c r="GM805" s="107"/>
      <c r="GN805" s="107"/>
      <c r="GO805" s="107"/>
      <c r="GP805" s="107"/>
      <c r="GQ805" s="107"/>
      <c r="GR805" s="107"/>
      <c r="GS805" s="107"/>
      <c r="GT805" s="107"/>
      <c r="GU805" s="107"/>
      <c r="GV805" s="107"/>
      <c r="GW805" s="107"/>
      <c r="GX805" s="107"/>
      <c r="GY805" s="107"/>
      <c r="GZ805" s="107"/>
      <c r="HA805" s="107"/>
      <c r="HB805" s="107"/>
      <c r="HC805" s="107"/>
      <c r="HD805" s="107"/>
      <c r="HE805" s="107"/>
      <c r="HF805" s="107"/>
      <c r="HG805" s="107"/>
      <c r="HH805" s="107"/>
      <c r="HI805" s="107"/>
      <c r="HJ805" s="107"/>
      <c r="HK805" s="107"/>
    </row>
    <row r="806" spans="1:219" x14ac:dyDescent="0.25">
      <c r="A806" s="107"/>
      <c r="B806" s="107"/>
      <c r="C806" s="107"/>
      <c r="D806" s="107"/>
      <c r="E806" s="107"/>
      <c r="F806" s="107"/>
      <c r="G806" s="107"/>
      <c r="H806" s="107"/>
      <c r="I806" s="308"/>
      <c r="J806" s="308"/>
      <c r="K806" s="308"/>
      <c r="L806" s="308"/>
      <c r="M806" s="308"/>
      <c r="N806" s="308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364"/>
      <c r="BR806" s="364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  <c r="EG806" s="107"/>
      <c r="EH806" s="107"/>
      <c r="EI806" s="107"/>
      <c r="EJ806" s="107"/>
      <c r="EK806" s="107"/>
      <c r="EL806" s="107"/>
      <c r="EM806" s="107"/>
      <c r="EN806" s="107"/>
      <c r="EO806" s="107"/>
      <c r="EP806" s="107"/>
      <c r="EQ806" s="107"/>
      <c r="ER806" s="107"/>
      <c r="ES806" s="107"/>
      <c r="ET806" s="107"/>
      <c r="EU806" s="107"/>
      <c r="EV806" s="107"/>
      <c r="EW806" s="107"/>
      <c r="EX806" s="107"/>
      <c r="EY806" s="107"/>
      <c r="EZ806" s="107"/>
      <c r="FA806" s="107"/>
      <c r="FB806" s="107"/>
      <c r="FC806" s="107"/>
      <c r="FD806" s="107"/>
      <c r="FE806" s="107"/>
      <c r="FF806" s="107"/>
      <c r="FG806" s="107"/>
      <c r="FH806" s="107"/>
      <c r="FI806" s="107"/>
      <c r="FJ806" s="107"/>
      <c r="FK806" s="107"/>
      <c r="FL806" s="107"/>
      <c r="FM806" s="107"/>
      <c r="FN806" s="107"/>
      <c r="FO806" s="107"/>
      <c r="FP806" s="107"/>
      <c r="FQ806" s="107"/>
      <c r="FR806" s="107"/>
      <c r="FS806" s="107"/>
      <c r="FT806" s="107"/>
      <c r="FU806" s="107"/>
      <c r="FV806" s="107"/>
      <c r="FW806" s="107"/>
      <c r="FX806" s="107"/>
      <c r="FY806" s="107"/>
      <c r="FZ806" s="107"/>
      <c r="GA806" s="107"/>
      <c r="GB806" s="107"/>
      <c r="GC806" s="107"/>
      <c r="GD806" s="107"/>
      <c r="GE806" s="107"/>
      <c r="GF806" s="107"/>
      <c r="GG806" s="107"/>
      <c r="GH806" s="107"/>
      <c r="GI806" s="107"/>
      <c r="GJ806" s="107"/>
      <c r="GK806" s="107"/>
      <c r="GL806" s="107"/>
      <c r="GM806" s="107"/>
      <c r="GN806" s="107"/>
      <c r="GO806" s="107"/>
      <c r="GP806" s="107"/>
      <c r="GQ806" s="107"/>
      <c r="GR806" s="107"/>
      <c r="GS806" s="107"/>
      <c r="GT806" s="107"/>
      <c r="GU806" s="107"/>
      <c r="GV806" s="107"/>
      <c r="GW806" s="107"/>
      <c r="GX806" s="107"/>
      <c r="GY806" s="107"/>
      <c r="GZ806" s="107"/>
      <c r="HA806" s="107"/>
      <c r="HB806" s="107"/>
      <c r="HC806" s="107"/>
      <c r="HD806" s="107"/>
      <c r="HE806" s="107"/>
      <c r="HF806" s="107"/>
      <c r="HG806" s="107"/>
      <c r="HH806" s="107"/>
      <c r="HI806" s="107"/>
      <c r="HJ806" s="107"/>
      <c r="HK806" s="107"/>
    </row>
    <row r="807" spans="1:219" x14ac:dyDescent="0.25">
      <c r="A807" s="107"/>
      <c r="B807" s="107"/>
      <c r="C807" s="107"/>
      <c r="D807" s="107"/>
      <c r="E807" s="107"/>
      <c r="F807" s="107"/>
      <c r="G807" s="107"/>
      <c r="H807" s="107"/>
      <c r="I807" s="308"/>
      <c r="J807" s="308"/>
      <c r="K807" s="308"/>
      <c r="L807" s="308"/>
      <c r="M807" s="308"/>
      <c r="N807" s="308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364"/>
      <c r="BR807" s="364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  <c r="EG807" s="107"/>
      <c r="EH807" s="107"/>
      <c r="EI807" s="107"/>
      <c r="EJ807" s="107"/>
      <c r="EK807" s="107"/>
      <c r="EL807" s="107"/>
      <c r="EM807" s="107"/>
      <c r="EN807" s="107"/>
      <c r="EO807" s="107"/>
      <c r="EP807" s="107"/>
      <c r="EQ807" s="107"/>
      <c r="ER807" s="107"/>
      <c r="ES807" s="107"/>
      <c r="ET807" s="107"/>
      <c r="EU807" s="107"/>
      <c r="EV807" s="107"/>
      <c r="EW807" s="107"/>
      <c r="EX807" s="107"/>
      <c r="EY807" s="107"/>
      <c r="EZ807" s="107"/>
      <c r="FA807" s="107"/>
      <c r="FB807" s="107"/>
      <c r="FC807" s="107"/>
      <c r="FD807" s="107"/>
      <c r="FE807" s="107"/>
      <c r="FF807" s="107"/>
      <c r="FG807" s="107"/>
      <c r="FH807" s="107"/>
      <c r="FI807" s="107"/>
      <c r="FJ807" s="107"/>
      <c r="FK807" s="107"/>
      <c r="FL807" s="107"/>
      <c r="FM807" s="107"/>
      <c r="FN807" s="107"/>
      <c r="FO807" s="107"/>
      <c r="FP807" s="107"/>
      <c r="FQ807" s="107"/>
      <c r="FR807" s="107"/>
      <c r="FS807" s="107"/>
      <c r="FT807" s="107"/>
      <c r="FU807" s="107"/>
      <c r="FV807" s="107"/>
      <c r="FW807" s="107"/>
      <c r="FX807" s="107"/>
      <c r="FY807" s="107"/>
      <c r="FZ807" s="107"/>
      <c r="GA807" s="107"/>
      <c r="GB807" s="107"/>
      <c r="GC807" s="107"/>
      <c r="GD807" s="107"/>
      <c r="GE807" s="107"/>
      <c r="GF807" s="107"/>
      <c r="GG807" s="107"/>
      <c r="GH807" s="107"/>
      <c r="GI807" s="107"/>
      <c r="GJ807" s="107"/>
      <c r="GK807" s="107"/>
      <c r="GL807" s="107"/>
      <c r="GM807" s="107"/>
      <c r="GN807" s="107"/>
      <c r="GO807" s="107"/>
      <c r="GP807" s="107"/>
      <c r="GQ807" s="107"/>
      <c r="GR807" s="107"/>
      <c r="GS807" s="107"/>
      <c r="GT807" s="107"/>
      <c r="GU807" s="107"/>
      <c r="GV807" s="107"/>
      <c r="GW807" s="107"/>
      <c r="GX807" s="107"/>
      <c r="GY807" s="107"/>
      <c r="GZ807" s="107"/>
      <c r="HA807" s="107"/>
      <c r="HB807" s="107"/>
      <c r="HC807" s="107"/>
      <c r="HD807" s="107"/>
      <c r="HE807" s="107"/>
      <c r="HF807" s="107"/>
      <c r="HG807" s="107"/>
      <c r="HH807" s="107"/>
      <c r="HI807" s="107"/>
      <c r="HJ807" s="107"/>
      <c r="HK807" s="107"/>
    </row>
    <row r="808" spans="1:219" x14ac:dyDescent="0.25">
      <c r="A808" s="107"/>
      <c r="B808" s="107"/>
      <c r="C808" s="107"/>
      <c r="D808" s="107"/>
      <c r="E808" s="107"/>
      <c r="F808" s="107"/>
      <c r="G808" s="107"/>
      <c r="H808" s="107"/>
      <c r="I808" s="308"/>
      <c r="J808" s="308"/>
      <c r="K808" s="308"/>
      <c r="L808" s="308"/>
      <c r="M808" s="308"/>
      <c r="N808" s="308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364"/>
      <c r="BR808" s="364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  <c r="EG808" s="107"/>
      <c r="EH808" s="107"/>
      <c r="EI808" s="107"/>
      <c r="EJ808" s="107"/>
      <c r="EK808" s="107"/>
      <c r="EL808" s="107"/>
      <c r="EM808" s="107"/>
      <c r="EN808" s="107"/>
      <c r="EO808" s="107"/>
      <c r="EP808" s="107"/>
      <c r="EQ808" s="107"/>
      <c r="ER808" s="107"/>
      <c r="ES808" s="107"/>
      <c r="ET808" s="107"/>
      <c r="EU808" s="107"/>
      <c r="EV808" s="107"/>
      <c r="EW808" s="107"/>
      <c r="EX808" s="107"/>
      <c r="EY808" s="107"/>
      <c r="EZ808" s="107"/>
      <c r="FA808" s="107"/>
      <c r="FB808" s="107"/>
      <c r="FC808" s="107"/>
      <c r="FD808" s="107"/>
      <c r="FE808" s="107"/>
      <c r="FF808" s="107"/>
      <c r="FG808" s="107"/>
      <c r="FH808" s="107"/>
      <c r="FI808" s="107"/>
      <c r="FJ808" s="107"/>
      <c r="FK808" s="107"/>
      <c r="FL808" s="107"/>
      <c r="FM808" s="107"/>
      <c r="FN808" s="107"/>
      <c r="FO808" s="107"/>
      <c r="FP808" s="107"/>
      <c r="FQ808" s="107"/>
      <c r="FR808" s="107"/>
      <c r="FS808" s="107"/>
      <c r="FT808" s="107"/>
      <c r="FU808" s="107"/>
      <c r="FV808" s="107"/>
      <c r="FW808" s="107"/>
      <c r="FX808" s="107"/>
      <c r="FY808" s="107"/>
      <c r="FZ808" s="107"/>
      <c r="GA808" s="107"/>
      <c r="GB808" s="107"/>
      <c r="GC808" s="107"/>
      <c r="GD808" s="107"/>
      <c r="GE808" s="107"/>
      <c r="GF808" s="107"/>
      <c r="GG808" s="107"/>
      <c r="GH808" s="107"/>
      <c r="GI808" s="107"/>
      <c r="GJ808" s="107"/>
      <c r="GK808" s="107"/>
      <c r="GL808" s="107"/>
      <c r="GM808" s="107"/>
      <c r="GN808" s="107"/>
      <c r="GO808" s="107"/>
      <c r="GP808" s="107"/>
      <c r="GQ808" s="107"/>
      <c r="GR808" s="107"/>
      <c r="GS808" s="107"/>
      <c r="GT808" s="107"/>
      <c r="GU808" s="107"/>
      <c r="GV808" s="107"/>
      <c r="GW808" s="107"/>
      <c r="GX808" s="107"/>
      <c r="GY808" s="107"/>
      <c r="GZ808" s="107"/>
      <c r="HA808" s="107"/>
      <c r="HB808" s="107"/>
      <c r="HC808" s="107"/>
      <c r="HD808" s="107"/>
      <c r="HE808" s="107"/>
      <c r="HF808" s="107"/>
      <c r="HG808" s="107"/>
      <c r="HH808" s="107"/>
      <c r="HI808" s="107"/>
      <c r="HJ808" s="107"/>
      <c r="HK808" s="107"/>
    </row>
    <row r="809" spans="1:219" x14ac:dyDescent="0.25">
      <c r="A809" s="107"/>
      <c r="B809" s="107"/>
      <c r="C809" s="107"/>
      <c r="D809" s="107"/>
      <c r="E809" s="107"/>
      <c r="F809" s="107"/>
      <c r="G809" s="107"/>
      <c r="H809" s="107"/>
      <c r="I809" s="308"/>
      <c r="J809" s="308"/>
      <c r="K809" s="308"/>
      <c r="L809" s="308"/>
      <c r="M809" s="308"/>
      <c r="N809" s="308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364"/>
      <c r="BR809" s="364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  <c r="EG809" s="107"/>
      <c r="EH809" s="107"/>
      <c r="EI809" s="107"/>
      <c r="EJ809" s="107"/>
      <c r="EK809" s="107"/>
      <c r="EL809" s="107"/>
      <c r="EM809" s="107"/>
      <c r="EN809" s="107"/>
      <c r="EO809" s="107"/>
      <c r="EP809" s="107"/>
      <c r="EQ809" s="107"/>
      <c r="ER809" s="107"/>
      <c r="ES809" s="107"/>
      <c r="ET809" s="107"/>
      <c r="EU809" s="107"/>
      <c r="EV809" s="107"/>
      <c r="EW809" s="107"/>
      <c r="EX809" s="107"/>
      <c r="EY809" s="107"/>
      <c r="EZ809" s="107"/>
      <c r="FA809" s="107"/>
      <c r="FB809" s="107"/>
      <c r="FC809" s="107"/>
      <c r="FD809" s="107"/>
      <c r="FE809" s="107"/>
      <c r="FF809" s="107"/>
      <c r="FG809" s="107"/>
      <c r="FH809" s="107"/>
      <c r="FI809" s="107"/>
      <c r="FJ809" s="107"/>
      <c r="FK809" s="107"/>
      <c r="FL809" s="107"/>
      <c r="FM809" s="107"/>
      <c r="FN809" s="107"/>
      <c r="FO809" s="107"/>
      <c r="FP809" s="107"/>
      <c r="FQ809" s="107"/>
      <c r="FR809" s="107"/>
      <c r="FS809" s="107"/>
      <c r="FT809" s="107"/>
      <c r="FU809" s="107"/>
      <c r="FV809" s="107"/>
      <c r="FW809" s="107"/>
      <c r="FX809" s="107"/>
      <c r="FY809" s="107"/>
      <c r="FZ809" s="107"/>
      <c r="GA809" s="107"/>
      <c r="GB809" s="107"/>
      <c r="GC809" s="107"/>
      <c r="GD809" s="107"/>
      <c r="GE809" s="107"/>
      <c r="GF809" s="107"/>
      <c r="GG809" s="107"/>
      <c r="GH809" s="107"/>
      <c r="GI809" s="107"/>
      <c r="GJ809" s="107"/>
      <c r="GK809" s="107"/>
      <c r="GL809" s="107"/>
      <c r="GM809" s="107"/>
      <c r="GN809" s="107"/>
      <c r="GO809" s="107"/>
      <c r="GP809" s="107"/>
      <c r="GQ809" s="107"/>
      <c r="GR809" s="107"/>
      <c r="GS809" s="107"/>
      <c r="GT809" s="107"/>
      <c r="GU809" s="107"/>
      <c r="GV809" s="107"/>
      <c r="GW809" s="107"/>
      <c r="GX809" s="107"/>
      <c r="GY809" s="107"/>
      <c r="GZ809" s="107"/>
      <c r="HA809" s="107"/>
      <c r="HB809" s="107"/>
      <c r="HC809" s="107"/>
      <c r="HD809" s="107"/>
      <c r="HE809" s="107"/>
      <c r="HF809" s="107"/>
      <c r="HG809" s="107"/>
      <c r="HH809" s="107"/>
      <c r="HI809" s="107"/>
      <c r="HJ809" s="107"/>
      <c r="HK809" s="107"/>
    </row>
    <row r="810" spans="1:219" x14ac:dyDescent="0.25">
      <c r="A810" s="107"/>
      <c r="B810" s="107"/>
      <c r="C810" s="107"/>
      <c r="D810" s="107"/>
      <c r="E810" s="107"/>
      <c r="F810" s="107"/>
      <c r="G810" s="107"/>
      <c r="H810" s="107"/>
      <c r="I810" s="308"/>
      <c r="J810" s="308"/>
      <c r="K810" s="308"/>
      <c r="L810" s="308"/>
      <c r="M810" s="308"/>
      <c r="N810" s="308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364"/>
      <c r="BR810" s="364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  <c r="EG810" s="107"/>
      <c r="EH810" s="107"/>
      <c r="EI810" s="107"/>
      <c r="EJ810" s="107"/>
      <c r="EK810" s="107"/>
      <c r="EL810" s="107"/>
      <c r="EM810" s="107"/>
      <c r="EN810" s="107"/>
      <c r="EO810" s="107"/>
      <c r="EP810" s="107"/>
      <c r="EQ810" s="107"/>
      <c r="ER810" s="107"/>
      <c r="ES810" s="107"/>
      <c r="ET810" s="107"/>
      <c r="EU810" s="107"/>
      <c r="EV810" s="107"/>
      <c r="EW810" s="107"/>
      <c r="EX810" s="107"/>
      <c r="EY810" s="107"/>
      <c r="EZ810" s="107"/>
      <c r="FA810" s="107"/>
      <c r="FB810" s="107"/>
      <c r="FC810" s="107"/>
      <c r="FD810" s="107"/>
      <c r="FE810" s="107"/>
      <c r="FF810" s="107"/>
      <c r="FG810" s="107"/>
      <c r="FH810" s="107"/>
      <c r="FI810" s="107"/>
      <c r="FJ810" s="107"/>
      <c r="FK810" s="107"/>
      <c r="FL810" s="107"/>
      <c r="FM810" s="107"/>
      <c r="FN810" s="107"/>
      <c r="FO810" s="107"/>
      <c r="FP810" s="107"/>
      <c r="FQ810" s="107"/>
      <c r="FR810" s="107"/>
      <c r="FS810" s="107"/>
      <c r="FT810" s="107"/>
      <c r="FU810" s="107"/>
      <c r="FV810" s="107"/>
      <c r="FW810" s="107"/>
      <c r="FX810" s="107"/>
      <c r="FY810" s="107"/>
      <c r="FZ810" s="107"/>
      <c r="GA810" s="107"/>
      <c r="GB810" s="107"/>
      <c r="GC810" s="107"/>
      <c r="GD810" s="107"/>
      <c r="GE810" s="107"/>
      <c r="GF810" s="107"/>
      <c r="GG810" s="107"/>
      <c r="GH810" s="107"/>
      <c r="GI810" s="107"/>
      <c r="GJ810" s="107"/>
      <c r="GK810" s="107"/>
      <c r="GL810" s="107"/>
      <c r="GM810" s="107"/>
      <c r="GN810" s="107"/>
      <c r="GO810" s="107"/>
      <c r="GP810" s="107"/>
      <c r="GQ810" s="107"/>
      <c r="GR810" s="107"/>
      <c r="GS810" s="107"/>
      <c r="GT810" s="107"/>
      <c r="GU810" s="107"/>
      <c r="GV810" s="107"/>
      <c r="GW810" s="107"/>
      <c r="GX810" s="107"/>
      <c r="GY810" s="107"/>
      <c r="GZ810" s="107"/>
      <c r="HA810" s="107"/>
      <c r="HB810" s="107"/>
      <c r="HC810" s="107"/>
      <c r="HD810" s="107"/>
      <c r="HE810" s="107"/>
      <c r="HF810" s="107"/>
      <c r="HG810" s="107"/>
      <c r="HH810" s="107"/>
      <c r="HI810" s="107"/>
      <c r="HJ810" s="107"/>
      <c r="HK810" s="107"/>
    </row>
    <row r="811" spans="1:219" x14ac:dyDescent="0.25">
      <c r="A811" s="107"/>
      <c r="B811" s="107"/>
      <c r="C811" s="107"/>
      <c r="D811" s="107"/>
      <c r="E811" s="107"/>
      <c r="F811" s="107"/>
      <c r="G811" s="107"/>
      <c r="H811" s="107"/>
      <c r="I811" s="308"/>
      <c r="J811" s="308"/>
      <c r="K811" s="308"/>
      <c r="L811" s="308"/>
      <c r="M811" s="308"/>
      <c r="N811" s="308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364"/>
      <c r="BR811" s="364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  <c r="EG811" s="107"/>
      <c r="EH811" s="107"/>
      <c r="EI811" s="107"/>
      <c r="EJ811" s="107"/>
      <c r="EK811" s="107"/>
      <c r="EL811" s="107"/>
      <c r="EM811" s="107"/>
      <c r="EN811" s="107"/>
      <c r="EO811" s="107"/>
      <c r="EP811" s="107"/>
      <c r="EQ811" s="107"/>
      <c r="ER811" s="107"/>
      <c r="ES811" s="107"/>
      <c r="ET811" s="107"/>
      <c r="EU811" s="107"/>
      <c r="EV811" s="107"/>
      <c r="EW811" s="107"/>
      <c r="EX811" s="107"/>
      <c r="EY811" s="107"/>
      <c r="EZ811" s="107"/>
      <c r="FA811" s="107"/>
      <c r="FB811" s="107"/>
      <c r="FC811" s="107"/>
      <c r="FD811" s="107"/>
      <c r="FE811" s="107"/>
      <c r="FF811" s="107"/>
      <c r="FG811" s="107"/>
      <c r="FH811" s="107"/>
      <c r="FI811" s="107"/>
      <c r="FJ811" s="107"/>
      <c r="FK811" s="107"/>
      <c r="FL811" s="107"/>
      <c r="FM811" s="107"/>
      <c r="FN811" s="107"/>
      <c r="FO811" s="107"/>
      <c r="FP811" s="107"/>
      <c r="FQ811" s="107"/>
      <c r="FR811" s="107"/>
      <c r="FS811" s="107"/>
      <c r="FT811" s="107"/>
      <c r="FU811" s="107"/>
      <c r="FV811" s="107"/>
      <c r="FW811" s="107"/>
      <c r="FX811" s="107"/>
      <c r="FY811" s="107"/>
      <c r="FZ811" s="107"/>
      <c r="GA811" s="107"/>
      <c r="GB811" s="107"/>
      <c r="GC811" s="107"/>
      <c r="GD811" s="107"/>
      <c r="GE811" s="107"/>
      <c r="GF811" s="107"/>
      <c r="GG811" s="107"/>
      <c r="GH811" s="107"/>
      <c r="GI811" s="107"/>
      <c r="GJ811" s="107"/>
      <c r="GK811" s="107"/>
      <c r="GL811" s="107"/>
      <c r="GM811" s="107"/>
      <c r="GN811" s="107"/>
      <c r="GO811" s="107"/>
      <c r="GP811" s="107"/>
      <c r="GQ811" s="107"/>
      <c r="GR811" s="107"/>
      <c r="GS811" s="107"/>
      <c r="GT811" s="107"/>
      <c r="GU811" s="107"/>
      <c r="GV811" s="107"/>
      <c r="GW811" s="107"/>
      <c r="GX811" s="107"/>
      <c r="GY811" s="107"/>
      <c r="GZ811" s="107"/>
      <c r="HA811" s="107"/>
      <c r="HB811" s="107"/>
      <c r="HC811" s="107"/>
      <c r="HD811" s="107"/>
      <c r="HE811" s="107"/>
      <c r="HF811" s="107"/>
      <c r="HG811" s="107"/>
      <c r="HH811" s="107"/>
      <c r="HI811" s="107"/>
      <c r="HJ811" s="107"/>
      <c r="HK811" s="107"/>
    </row>
    <row r="812" spans="1:219" x14ac:dyDescent="0.25">
      <c r="A812" s="107"/>
      <c r="B812" s="107"/>
      <c r="C812" s="107"/>
      <c r="D812" s="107"/>
      <c r="E812" s="107"/>
      <c r="F812" s="107"/>
      <c r="G812" s="107"/>
      <c r="H812" s="107"/>
      <c r="I812" s="308"/>
      <c r="J812" s="308"/>
      <c r="K812" s="308"/>
      <c r="L812" s="308"/>
      <c r="M812" s="308"/>
      <c r="N812" s="308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364"/>
      <c r="BR812" s="364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  <c r="EG812" s="107"/>
      <c r="EH812" s="107"/>
      <c r="EI812" s="107"/>
      <c r="EJ812" s="107"/>
      <c r="EK812" s="107"/>
      <c r="EL812" s="107"/>
      <c r="EM812" s="107"/>
      <c r="EN812" s="107"/>
      <c r="EO812" s="107"/>
      <c r="EP812" s="107"/>
      <c r="EQ812" s="107"/>
      <c r="ER812" s="107"/>
      <c r="ES812" s="107"/>
      <c r="ET812" s="107"/>
      <c r="EU812" s="107"/>
      <c r="EV812" s="107"/>
      <c r="EW812" s="107"/>
      <c r="EX812" s="107"/>
      <c r="EY812" s="107"/>
      <c r="EZ812" s="107"/>
      <c r="FA812" s="107"/>
      <c r="FB812" s="107"/>
      <c r="FC812" s="107"/>
      <c r="FD812" s="107"/>
      <c r="FE812" s="107"/>
      <c r="FF812" s="107"/>
      <c r="FG812" s="107"/>
      <c r="FH812" s="107"/>
      <c r="FI812" s="107"/>
      <c r="FJ812" s="107"/>
      <c r="FK812" s="107"/>
      <c r="FL812" s="107"/>
      <c r="FM812" s="107"/>
      <c r="FN812" s="107"/>
      <c r="FO812" s="107"/>
      <c r="FP812" s="107"/>
      <c r="FQ812" s="107"/>
      <c r="FR812" s="107"/>
      <c r="FS812" s="107"/>
      <c r="FT812" s="107"/>
      <c r="FU812" s="107"/>
      <c r="FV812" s="107"/>
      <c r="FW812" s="107"/>
      <c r="FX812" s="107"/>
      <c r="FY812" s="107"/>
      <c r="FZ812" s="107"/>
      <c r="GA812" s="107"/>
      <c r="GB812" s="107"/>
      <c r="GC812" s="107"/>
      <c r="GD812" s="107"/>
      <c r="GE812" s="107"/>
      <c r="GF812" s="107"/>
      <c r="GG812" s="107"/>
      <c r="GH812" s="107"/>
      <c r="GI812" s="107"/>
      <c r="GJ812" s="107"/>
      <c r="GK812" s="107"/>
      <c r="GL812" s="107"/>
      <c r="GM812" s="107"/>
      <c r="GN812" s="107"/>
      <c r="GO812" s="107"/>
      <c r="GP812" s="107"/>
      <c r="GQ812" s="107"/>
      <c r="GR812" s="107"/>
      <c r="GS812" s="107"/>
      <c r="GT812" s="107"/>
      <c r="GU812" s="107"/>
      <c r="GV812" s="107"/>
      <c r="GW812" s="107"/>
      <c r="GX812" s="107"/>
      <c r="GY812" s="107"/>
      <c r="GZ812" s="107"/>
      <c r="HA812" s="107"/>
      <c r="HB812" s="107"/>
      <c r="HC812" s="107"/>
      <c r="HD812" s="107"/>
      <c r="HE812" s="107"/>
      <c r="HF812" s="107"/>
      <c r="HG812" s="107"/>
      <c r="HH812" s="107"/>
      <c r="HI812" s="107"/>
      <c r="HJ812" s="107"/>
      <c r="HK812" s="107"/>
    </row>
    <row r="813" spans="1:219" x14ac:dyDescent="0.25">
      <c r="A813" s="107"/>
      <c r="B813" s="107"/>
      <c r="C813" s="107"/>
      <c r="D813" s="107"/>
      <c r="E813" s="107"/>
      <c r="F813" s="107"/>
      <c r="G813" s="107"/>
      <c r="H813" s="107"/>
      <c r="I813" s="308"/>
      <c r="J813" s="308"/>
      <c r="K813" s="308"/>
      <c r="L813" s="308"/>
      <c r="M813" s="308"/>
      <c r="N813" s="308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364"/>
      <c r="BR813" s="364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  <c r="EG813" s="107"/>
      <c r="EH813" s="107"/>
      <c r="EI813" s="107"/>
      <c r="EJ813" s="107"/>
      <c r="EK813" s="107"/>
      <c r="EL813" s="107"/>
      <c r="EM813" s="107"/>
      <c r="EN813" s="107"/>
      <c r="EO813" s="107"/>
      <c r="EP813" s="107"/>
      <c r="EQ813" s="107"/>
      <c r="ER813" s="107"/>
      <c r="ES813" s="107"/>
      <c r="ET813" s="107"/>
      <c r="EU813" s="107"/>
      <c r="EV813" s="107"/>
      <c r="EW813" s="107"/>
      <c r="EX813" s="107"/>
      <c r="EY813" s="107"/>
      <c r="EZ813" s="107"/>
      <c r="FA813" s="107"/>
      <c r="FB813" s="107"/>
      <c r="FC813" s="107"/>
      <c r="FD813" s="107"/>
      <c r="FE813" s="107"/>
      <c r="FF813" s="107"/>
      <c r="FG813" s="107"/>
      <c r="FH813" s="107"/>
      <c r="FI813" s="107"/>
      <c r="FJ813" s="107"/>
      <c r="FK813" s="107"/>
      <c r="FL813" s="107"/>
      <c r="FM813" s="107"/>
      <c r="FN813" s="107"/>
      <c r="FO813" s="107"/>
      <c r="FP813" s="107"/>
      <c r="FQ813" s="107"/>
      <c r="FR813" s="107"/>
      <c r="FS813" s="107"/>
      <c r="FT813" s="107"/>
      <c r="FU813" s="107"/>
      <c r="FV813" s="107"/>
      <c r="FW813" s="107"/>
      <c r="FX813" s="107"/>
      <c r="FY813" s="107"/>
      <c r="FZ813" s="107"/>
      <c r="GA813" s="107"/>
      <c r="GB813" s="107"/>
      <c r="GC813" s="107"/>
      <c r="GD813" s="107"/>
      <c r="GE813" s="107"/>
      <c r="GF813" s="107"/>
      <c r="GG813" s="107"/>
      <c r="GH813" s="107"/>
      <c r="GI813" s="107"/>
      <c r="GJ813" s="107"/>
      <c r="GK813" s="107"/>
      <c r="GL813" s="107"/>
      <c r="GM813" s="107"/>
      <c r="GN813" s="107"/>
      <c r="GO813" s="107"/>
      <c r="GP813" s="107"/>
      <c r="GQ813" s="107"/>
      <c r="GR813" s="107"/>
      <c r="GS813" s="107"/>
      <c r="GT813" s="107"/>
      <c r="GU813" s="107"/>
      <c r="GV813" s="107"/>
      <c r="GW813" s="107"/>
      <c r="GX813" s="107"/>
      <c r="GY813" s="107"/>
      <c r="GZ813" s="107"/>
      <c r="HA813" s="107"/>
      <c r="HB813" s="107"/>
      <c r="HC813" s="107"/>
      <c r="HD813" s="107"/>
      <c r="HE813" s="107"/>
      <c r="HF813" s="107"/>
      <c r="HG813" s="107"/>
      <c r="HH813" s="107"/>
      <c r="HI813" s="107"/>
      <c r="HJ813" s="107"/>
      <c r="HK813" s="107"/>
    </row>
    <row r="814" spans="1:219" x14ac:dyDescent="0.25">
      <c r="A814" s="107"/>
      <c r="B814" s="107"/>
      <c r="C814" s="107"/>
      <c r="D814" s="107"/>
      <c r="E814" s="107"/>
      <c r="F814" s="107"/>
      <c r="G814" s="107"/>
      <c r="H814" s="107"/>
      <c r="I814" s="308"/>
      <c r="J814" s="308"/>
      <c r="K814" s="308"/>
      <c r="L814" s="308"/>
      <c r="M814" s="308"/>
      <c r="N814" s="308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364"/>
      <c r="BR814" s="364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  <c r="EG814" s="107"/>
      <c r="EH814" s="107"/>
      <c r="EI814" s="107"/>
      <c r="EJ814" s="107"/>
      <c r="EK814" s="107"/>
      <c r="EL814" s="107"/>
      <c r="EM814" s="107"/>
      <c r="EN814" s="107"/>
      <c r="EO814" s="107"/>
      <c r="EP814" s="107"/>
      <c r="EQ814" s="107"/>
      <c r="ER814" s="107"/>
      <c r="ES814" s="107"/>
      <c r="ET814" s="107"/>
      <c r="EU814" s="107"/>
      <c r="EV814" s="107"/>
      <c r="EW814" s="107"/>
      <c r="EX814" s="107"/>
      <c r="EY814" s="107"/>
      <c r="EZ814" s="107"/>
      <c r="FA814" s="107"/>
      <c r="FB814" s="107"/>
      <c r="FC814" s="107"/>
      <c r="FD814" s="107"/>
      <c r="FE814" s="107"/>
      <c r="FF814" s="107"/>
      <c r="FG814" s="107"/>
      <c r="FH814" s="107"/>
      <c r="FI814" s="107"/>
      <c r="FJ814" s="107"/>
      <c r="FK814" s="107"/>
      <c r="FL814" s="107"/>
      <c r="FM814" s="107"/>
      <c r="FN814" s="107"/>
      <c r="FO814" s="107"/>
      <c r="FP814" s="107"/>
      <c r="FQ814" s="107"/>
      <c r="FR814" s="107"/>
      <c r="FS814" s="107"/>
      <c r="FT814" s="107"/>
      <c r="FU814" s="107"/>
      <c r="FV814" s="107"/>
      <c r="FW814" s="107"/>
      <c r="FX814" s="107"/>
      <c r="FY814" s="107"/>
      <c r="FZ814" s="107"/>
      <c r="GA814" s="107"/>
      <c r="GB814" s="107"/>
      <c r="GC814" s="107"/>
      <c r="GD814" s="107"/>
      <c r="GE814" s="107"/>
      <c r="GF814" s="107"/>
      <c r="GG814" s="107"/>
      <c r="GH814" s="107"/>
      <c r="GI814" s="107"/>
      <c r="GJ814" s="107"/>
      <c r="GK814" s="107"/>
      <c r="GL814" s="107"/>
      <c r="GM814" s="107"/>
      <c r="GN814" s="107"/>
      <c r="GO814" s="107"/>
      <c r="GP814" s="107"/>
      <c r="GQ814" s="107"/>
      <c r="GR814" s="107"/>
      <c r="GS814" s="107"/>
      <c r="GT814" s="107"/>
      <c r="GU814" s="107"/>
      <c r="GV814" s="107"/>
      <c r="GW814" s="107"/>
      <c r="GX814" s="107"/>
      <c r="GY814" s="107"/>
      <c r="GZ814" s="107"/>
      <c r="HA814" s="107"/>
      <c r="HB814" s="107"/>
      <c r="HC814" s="107"/>
      <c r="HD814" s="107"/>
      <c r="HE814" s="107"/>
      <c r="HF814" s="107"/>
      <c r="HG814" s="107"/>
      <c r="HH814" s="107"/>
      <c r="HI814" s="107"/>
      <c r="HJ814" s="107"/>
      <c r="HK814" s="107"/>
    </row>
    <row r="815" spans="1:219" x14ac:dyDescent="0.25">
      <c r="A815" s="107"/>
      <c r="B815" s="107"/>
      <c r="C815" s="107"/>
      <c r="D815" s="107"/>
      <c r="E815" s="107"/>
      <c r="F815" s="107"/>
      <c r="G815" s="107"/>
      <c r="H815" s="107"/>
      <c r="I815" s="308"/>
      <c r="J815" s="308"/>
      <c r="K815" s="308"/>
      <c r="L815" s="308"/>
      <c r="M815" s="308"/>
      <c r="N815" s="308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364"/>
      <c r="BR815" s="364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  <c r="EG815" s="107"/>
      <c r="EH815" s="107"/>
      <c r="EI815" s="107"/>
      <c r="EJ815" s="107"/>
      <c r="EK815" s="107"/>
      <c r="EL815" s="107"/>
      <c r="EM815" s="107"/>
      <c r="EN815" s="107"/>
      <c r="EO815" s="107"/>
      <c r="EP815" s="107"/>
      <c r="EQ815" s="107"/>
      <c r="ER815" s="107"/>
      <c r="ES815" s="107"/>
      <c r="ET815" s="107"/>
      <c r="EU815" s="107"/>
      <c r="EV815" s="107"/>
      <c r="EW815" s="107"/>
      <c r="EX815" s="107"/>
      <c r="EY815" s="107"/>
      <c r="EZ815" s="107"/>
      <c r="FA815" s="107"/>
      <c r="FB815" s="107"/>
      <c r="FC815" s="107"/>
      <c r="FD815" s="107"/>
      <c r="FE815" s="107"/>
      <c r="FF815" s="107"/>
      <c r="FG815" s="107"/>
      <c r="FH815" s="107"/>
      <c r="FI815" s="107"/>
      <c r="FJ815" s="107"/>
      <c r="FK815" s="107"/>
      <c r="FL815" s="107"/>
      <c r="FM815" s="107"/>
      <c r="FN815" s="107"/>
      <c r="FO815" s="107"/>
      <c r="FP815" s="107"/>
      <c r="FQ815" s="107"/>
      <c r="FR815" s="107"/>
      <c r="FS815" s="107"/>
      <c r="FT815" s="107"/>
      <c r="FU815" s="107"/>
      <c r="FV815" s="107"/>
      <c r="FW815" s="107"/>
      <c r="FX815" s="107"/>
      <c r="FY815" s="107"/>
      <c r="FZ815" s="107"/>
      <c r="GA815" s="107"/>
      <c r="GB815" s="107"/>
      <c r="GC815" s="107"/>
      <c r="GD815" s="107"/>
      <c r="GE815" s="107"/>
      <c r="GF815" s="107"/>
      <c r="GG815" s="107"/>
      <c r="GH815" s="107"/>
      <c r="GI815" s="107"/>
      <c r="GJ815" s="107"/>
      <c r="GK815" s="107"/>
      <c r="GL815" s="107"/>
      <c r="GM815" s="107"/>
      <c r="GN815" s="107"/>
      <c r="GO815" s="107"/>
      <c r="GP815" s="107"/>
      <c r="GQ815" s="107"/>
      <c r="GR815" s="107"/>
      <c r="GS815" s="107"/>
      <c r="GT815" s="107"/>
      <c r="GU815" s="107"/>
      <c r="GV815" s="107"/>
      <c r="GW815" s="107"/>
      <c r="GX815" s="107"/>
      <c r="GY815" s="107"/>
      <c r="GZ815" s="107"/>
      <c r="HA815" s="107"/>
      <c r="HB815" s="107"/>
      <c r="HC815" s="107"/>
      <c r="HD815" s="107"/>
      <c r="HE815" s="107"/>
      <c r="HF815" s="107"/>
      <c r="HG815" s="107"/>
      <c r="HH815" s="107"/>
      <c r="HI815" s="107"/>
      <c r="HJ815" s="107"/>
      <c r="HK815" s="107"/>
    </row>
    <row r="816" spans="1:219" x14ac:dyDescent="0.25">
      <c r="A816" s="107"/>
      <c r="B816" s="107"/>
      <c r="C816" s="107"/>
      <c r="D816" s="107"/>
      <c r="E816" s="107"/>
      <c r="F816" s="107"/>
      <c r="G816" s="107"/>
      <c r="H816" s="107"/>
      <c r="I816" s="308"/>
      <c r="J816" s="308"/>
      <c r="K816" s="308"/>
      <c r="L816" s="308"/>
      <c r="M816" s="308"/>
      <c r="N816" s="308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364"/>
      <c r="BR816" s="364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  <c r="EG816" s="107"/>
      <c r="EH816" s="107"/>
      <c r="EI816" s="107"/>
      <c r="EJ816" s="107"/>
      <c r="EK816" s="107"/>
      <c r="EL816" s="107"/>
      <c r="EM816" s="107"/>
      <c r="EN816" s="107"/>
      <c r="EO816" s="107"/>
      <c r="EP816" s="107"/>
      <c r="EQ816" s="107"/>
      <c r="ER816" s="107"/>
      <c r="ES816" s="107"/>
      <c r="ET816" s="107"/>
      <c r="EU816" s="107"/>
      <c r="EV816" s="107"/>
      <c r="EW816" s="107"/>
      <c r="EX816" s="107"/>
      <c r="EY816" s="107"/>
      <c r="EZ816" s="107"/>
      <c r="FA816" s="107"/>
      <c r="FB816" s="107"/>
      <c r="FC816" s="107"/>
      <c r="FD816" s="107"/>
      <c r="FE816" s="107"/>
      <c r="FF816" s="107"/>
      <c r="FG816" s="107"/>
      <c r="FH816" s="107"/>
      <c r="FI816" s="107"/>
      <c r="FJ816" s="107"/>
      <c r="FK816" s="107"/>
      <c r="FL816" s="107"/>
      <c r="FM816" s="107"/>
      <c r="FN816" s="107"/>
      <c r="FO816" s="107"/>
      <c r="FP816" s="107"/>
      <c r="FQ816" s="107"/>
      <c r="FR816" s="107"/>
      <c r="FS816" s="107"/>
      <c r="FT816" s="107"/>
      <c r="FU816" s="107"/>
      <c r="FV816" s="107"/>
      <c r="FW816" s="107"/>
      <c r="FX816" s="107"/>
      <c r="FY816" s="107"/>
      <c r="FZ816" s="107"/>
      <c r="GA816" s="107"/>
      <c r="GB816" s="107"/>
      <c r="GC816" s="107"/>
      <c r="GD816" s="107"/>
      <c r="GE816" s="107"/>
      <c r="GF816" s="107"/>
      <c r="GG816" s="107"/>
      <c r="GH816" s="107"/>
      <c r="GI816" s="107"/>
      <c r="GJ816" s="107"/>
      <c r="GK816" s="107"/>
      <c r="GL816" s="107"/>
      <c r="GM816" s="107"/>
      <c r="GN816" s="107"/>
      <c r="GO816" s="107"/>
      <c r="GP816" s="107"/>
      <c r="GQ816" s="107"/>
      <c r="GR816" s="107"/>
      <c r="GS816" s="107"/>
      <c r="GT816" s="107"/>
      <c r="GU816" s="107"/>
      <c r="GV816" s="107"/>
      <c r="GW816" s="107"/>
      <c r="GX816" s="107"/>
      <c r="GY816" s="107"/>
      <c r="GZ816" s="107"/>
      <c r="HA816" s="107"/>
      <c r="HB816" s="107"/>
      <c r="HC816" s="107"/>
      <c r="HD816" s="107"/>
      <c r="HE816" s="107"/>
      <c r="HF816" s="107"/>
      <c r="HG816" s="107"/>
      <c r="HH816" s="107"/>
      <c r="HI816" s="107"/>
      <c r="HJ816" s="107"/>
      <c r="HK816" s="107"/>
    </row>
    <row r="817" spans="1:219" x14ac:dyDescent="0.25">
      <c r="A817" s="107"/>
      <c r="B817" s="107"/>
      <c r="C817" s="107"/>
      <c r="D817" s="107"/>
      <c r="E817" s="107"/>
      <c r="F817" s="107"/>
      <c r="G817" s="107"/>
      <c r="H817" s="107"/>
      <c r="I817" s="308"/>
      <c r="J817" s="308"/>
      <c r="K817" s="308"/>
      <c r="L817" s="308"/>
      <c r="M817" s="308"/>
      <c r="N817" s="308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364"/>
      <c r="BR817" s="364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  <c r="EG817" s="107"/>
      <c r="EH817" s="107"/>
      <c r="EI817" s="107"/>
      <c r="EJ817" s="107"/>
      <c r="EK817" s="107"/>
      <c r="EL817" s="107"/>
      <c r="EM817" s="107"/>
      <c r="EN817" s="107"/>
      <c r="EO817" s="107"/>
      <c r="EP817" s="107"/>
      <c r="EQ817" s="107"/>
      <c r="ER817" s="107"/>
      <c r="ES817" s="107"/>
      <c r="ET817" s="107"/>
      <c r="EU817" s="107"/>
      <c r="EV817" s="107"/>
      <c r="EW817" s="107"/>
      <c r="EX817" s="107"/>
      <c r="EY817" s="107"/>
      <c r="EZ817" s="107"/>
      <c r="FA817" s="107"/>
      <c r="FB817" s="107"/>
      <c r="FC817" s="107"/>
      <c r="FD817" s="107"/>
      <c r="FE817" s="107"/>
      <c r="FF817" s="107"/>
      <c r="FG817" s="107"/>
      <c r="FH817" s="107"/>
      <c r="FI817" s="107"/>
      <c r="FJ817" s="107"/>
      <c r="FK817" s="107"/>
      <c r="FL817" s="107"/>
      <c r="FM817" s="107"/>
      <c r="FN817" s="107"/>
      <c r="FO817" s="107"/>
      <c r="FP817" s="107"/>
      <c r="FQ817" s="107"/>
      <c r="FR817" s="107"/>
      <c r="FS817" s="107"/>
      <c r="FT817" s="107"/>
      <c r="FU817" s="107"/>
      <c r="FV817" s="107"/>
      <c r="FW817" s="107"/>
      <c r="FX817" s="107"/>
      <c r="FY817" s="107"/>
      <c r="FZ817" s="107"/>
      <c r="GA817" s="107"/>
      <c r="GB817" s="107"/>
      <c r="GC817" s="107"/>
      <c r="GD817" s="107"/>
      <c r="GE817" s="107"/>
      <c r="GF817" s="107"/>
      <c r="GG817" s="107"/>
      <c r="GH817" s="107"/>
      <c r="GI817" s="107"/>
      <c r="GJ817" s="107"/>
      <c r="GK817" s="107"/>
      <c r="GL817" s="107"/>
      <c r="GM817" s="107"/>
      <c r="GN817" s="107"/>
      <c r="GO817" s="107"/>
      <c r="GP817" s="107"/>
      <c r="GQ817" s="107"/>
      <c r="GR817" s="107"/>
      <c r="GS817" s="107"/>
      <c r="GT817" s="107"/>
      <c r="GU817" s="107"/>
      <c r="GV817" s="107"/>
      <c r="GW817" s="107"/>
      <c r="GX817" s="107"/>
      <c r="GY817" s="107"/>
      <c r="GZ817" s="107"/>
      <c r="HA817" s="107"/>
      <c r="HB817" s="107"/>
      <c r="HC817" s="107"/>
      <c r="HD817" s="107"/>
      <c r="HE817" s="107"/>
      <c r="HF817" s="107"/>
      <c r="HG817" s="107"/>
      <c r="HH817" s="107"/>
      <c r="HI817" s="107"/>
      <c r="HJ817" s="107"/>
      <c r="HK817" s="107"/>
    </row>
    <row r="818" spans="1:219" x14ac:dyDescent="0.25">
      <c r="A818" s="107"/>
      <c r="B818" s="107"/>
      <c r="C818" s="107"/>
      <c r="D818" s="107"/>
      <c r="E818" s="107"/>
      <c r="F818" s="107"/>
      <c r="G818" s="107"/>
      <c r="H818" s="107"/>
      <c r="I818" s="308"/>
      <c r="J818" s="308"/>
      <c r="K818" s="308"/>
      <c r="L818" s="308"/>
      <c r="M818" s="308"/>
      <c r="N818" s="308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364"/>
      <c r="BR818" s="364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  <c r="EG818" s="107"/>
      <c r="EH818" s="107"/>
      <c r="EI818" s="107"/>
      <c r="EJ818" s="107"/>
      <c r="EK818" s="107"/>
      <c r="EL818" s="107"/>
      <c r="EM818" s="107"/>
      <c r="EN818" s="107"/>
      <c r="EO818" s="107"/>
      <c r="EP818" s="107"/>
      <c r="EQ818" s="107"/>
      <c r="ER818" s="107"/>
      <c r="ES818" s="107"/>
      <c r="ET818" s="107"/>
      <c r="EU818" s="107"/>
      <c r="EV818" s="107"/>
      <c r="EW818" s="107"/>
      <c r="EX818" s="107"/>
      <c r="EY818" s="107"/>
      <c r="EZ818" s="107"/>
      <c r="FA818" s="107"/>
      <c r="FB818" s="107"/>
      <c r="FC818" s="107"/>
      <c r="FD818" s="107"/>
      <c r="FE818" s="107"/>
      <c r="FF818" s="107"/>
      <c r="FG818" s="107"/>
      <c r="FH818" s="107"/>
      <c r="FI818" s="107"/>
      <c r="FJ818" s="107"/>
      <c r="FK818" s="107"/>
      <c r="FL818" s="107"/>
      <c r="FM818" s="107"/>
      <c r="FN818" s="107"/>
      <c r="FO818" s="107"/>
      <c r="FP818" s="107"/>
      <c r="FQ818" s="107"/>
      <c r="FR818" s="107"/>
      <c r="FS818" s="107"/>
      <c r="FT818" s="107"/>
      <c r="FU818" s="107"/>
      <c r="FV818" s="107"/>
      <c r="FW818" s="107"/>
      <c r="FX818" s="107"/>
      <c r="FY818" s="107"/>
      <c r="FZ818" s="107"/>
      <c r="GA818" s="107"/>
      <c r="GB818" s="107"/>
      <c r="GC818" s="107"/>
      <c r="GD818" s="107"/>
      <c r="GE818" s="107"/>
      <c r="GF818" s="107"/>
      <c r="GG818" s="107"/>
      <c r="GH818" s="107"/>
      <c r="GI818" s="107"/>
      <c r="GJ818" s="107"/>
      <c r="GK818" s="107"/>
      <c r="GL818" s="107"/>
      <c r="GM818" s="107"/>
      <c r="GN818" s="107"/>
      <c r="GO818" s="107"/>
      <c r="GP818" s="107"/>
      <c r="GQ818" s="107"/>
      <c r="GR818" s="107"/>
      <c r="GS818" s="107"/>
      <c r="GT818" s="107"/>
      <c r="GU818" s="107"/>
      <c r="GV818" s="107"/>
      <c r="GW818" s="107"/>
      <c r="GX818" s="107"/>
      <c r="GY818" s="107"/>
      <c r="GZ818" s="107"/>
      <c r="HA818" s="107"/>
      <c r="HB818" s="107"/>
      <c r="HC818" s="107"/>
      <c r="HD818" s="107"/>
      <c r="HE818" s="107"/>
      <c r="HF818" s="107"/>
      <c r="HG818" s="107"/>
      <c r="HH818" s="107"/>
      <c r="HI818" s="107"/>
      <c r="HJ818" s="107"/>
      <c r="HK818" s="107"/>
    </row>
    <row r="819" spans="1:219" x14ac:dyDescent="0.25">
      <c r="A819" s="107"/>
      <c r="B819" s="107"/>
      <c r="C819" s="107"/>
      <c r="D819" s="107"/>
      <c r="E819" s="107"/>
      <c r="F819" s="107"/>
      <c r="G819" s="107"/>
      <c r="H819" s="107"/>
      <c r="I819" s="308"/>
      <c r="J819" s="308"/>
      <c r="K819" s="308"/>
      <c r="L819" s="308"/>
      <c r="M819" s="308"/>
      <c r="N819" s="308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364"/>
      <c r="BR819" s="364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  <c r="EG819" s="107"/>
      <c r="EH819" s="107"/>
      <c r="EI819" s="107"/>
      <c r="EJ819" s="107"/>
      <c r="EK819" s="107"/>
      <c r="EL819" s="107"/>
      <c r="EM819" s="107"/>
      <c r="EN819" s="107"/>
      <c r="EO819" s="107"/>
      <c r="EP819" s="107"/>
      <c r="EQ819" s="107"/>
      <c r="ER819" s="107"/>
      <c r="ES819" s="107"/>
      <c r="ET819" s="107"/>
      <c r="EU819" s="107"/>
      <c r="EV819" s="107"/>
      <c r="EW819" s="107"/>
      <c r="EX819" s="107"/>
      <c r="EY819" s="107"/>
      <c r="EZ819" s="107"/>
      <c r="FA819" s="107"/>
      <c r="FB819" s="107"/>
      <c r="FC819" s="107"/>
      <c r="FD819" s="107"/>
      <c r="FE819" s="107"/>
      <c r="FF819" s="107"/>
      <c r="FG819" s="107"/>
      <c r="FH819" s="107"/>
      <c r="FI819" s="107"/>
      <c r="FJ819" s="107"/>
      <c r="FK819" s="107"/>
      <c r="FL819" s="107"/>
      <c r="FM819" s="107"/>
      <c r="FN819" s="107"/>
      <c r="FO819" s="107"/>
      <c r="FP819" s="107"/>
      <c r="FQ819" s="107"/>
      <c r="FR819" s="107"/>
      <c r="FS819" s="107"/>
      <c r="FT819" s="107"/>
      <c r="FU819" s="107"/>
      <c r="FV819" s="107"/>
      <c r="FW819" s="107"/>
      <c r="FX819" s="107"/>
      <c r="FY819" s="107"/>
      <c r="FZ819" s="107"/>
      <c r="GA819" s="107"/>
      <c r="GB819" s="107"/>
      <c r="GC819" s="107"/>
      <c r="GD819" s="107"/>
      <c r="GE819" s="107"/>
      <c r="GF819" s="107"/>
      <c r="GG819" s="107"/>
      <c r="GH819" s="107"/>
      <c r="GI819" s="107"/>
      <c r="GJ819" s="107"/>
      <c r="GK819" s="107"/>
      <c r="GL819" s="107"/>
      <c r="GM819" s="107"/>
      <c r="GN819" s="107"/>
      <c r="GO819" s="107"/>
      <c r="GP819" s="107"/>
      <c r="GQ819" s="107"/>
      <c r="GR819" s="107"/>
      <c r="GS819" s="107"/>
      <c r="GT819" s="107"/>
      <c r="GU819" s="107"/>
      <c r="GV819" s="107"/>
      <c r="GW819" s="107"/>
      <c r="GX819" s="107"/>
      <c r="GY819" s="107"/>
      <c r="GZ819" s="107"/>
      <c r="HA819" s="107"/>
      <c r="HB819" s="107"/>
      <c r="HC819" s="107"/>
      <c r="HD819" s="107"/>
      <c r="HE819" s="107"/>
      <c r="HF819" s="107"/>
      <c r="HG819" s="107"/>
      <c r="HH819" s="107"/>
      <c r="HI819" s="107"/>
      <c r="HJ819" s="107"/>
      <c r="HK819" s="107"/>
    </row>
    <row r="820" spans="1:219" x14ac:dyDescent="0.25">
      <c r="A820" s="107"/>
      <c r="B820" s="107"/>
      <c r="C820" s="107"/>
      <c r="D820" s="107"/>
      <c r="E820" s="107"/>
      <c r="F820" s="107"/>
      <c r="G820" s="107"/>
      <c r="H820" s="107"/>
      <c r="I820" s="308"/>
      <c r="J820" s="308"/>
      <c r="K820" s="308"/>
      <c r="L820" s="308"/>
      <c r="M820" s="308"/>
      <c r="N820" s="308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364"/>
      <c r="BR820" s="364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  <c r="EG820" s="107"/>
      <c r="EH820" s="107"/>
      <c r="EI820" s="107"/>
      <c r="EJ820" s="107"/>
      <c r="EK820" s="107"/>
      <c r="EL820" s="107"/>
      <c r="EM820" s="107"/>
      <c r="EN820" s="107"/>
      <c r="EO820" s="107"/>
      <c r="EP820" s="107"/>
      <c r="EQ820" s="107"/>
      <c r="ER820" s="107"/>
      <c r="ES820" s="107"/>
      <c r="ET820" s="107"/>
      <c r="EU820" s="107"/>
      <c r="EV820" s="107"/>
      <c r="EW820" s="107"/>
      <c r="EX820" s="107"/>
      <c r="EY820" s="107"/>
      <c r="EZ820" s="107"/>
      <c r="FA820" s="107"/>
      <c r="FB820" s="107"/>
      <c r="FC820" s="107"/>
      <c r="FD820" s="107"/>
      <c r="FE820" s="107"/>
      <c r="FF820" s="107"/>
      <c r="FG820" s="107"/>
      <c r="FH820" s="107"/>
      <c r="FI820" s="107"/>
      <c r="FJ820" s="107"/>
      <c r="FK820" s="107"/>
      <c r="FL820" s="107"/>
      <c r="FM820" s="107"/>
      <c r="FN820" s="107"/>
      <c r="FO820" s="107"/>
      <c r="FP820" s="107"/>
      <c r="FQ820" s="107"/>
      <c r="FR820" s="107"/>
      <c r="FS820" s="107"/>
      <c r="FT820" s="107"/>
      <c r="FU820" s="107"/>
      <c r="FV820" s="107"/>
      <c r="FW820" s="107"/>
      <c r="FX820" s="107"/>
      <c r="FY820" s="107"/>
      <c r="FZ820" s="107"/>
      <c r="GA820" s="107"/>
      <c r="GB820" s="107"/>
      <c r="GC820" s="107"/>
      <c r="GD820" s="107"/>
      <c r="GE820" s="107"/>
      <c r="GF820" s="107"/>
      <c r="GG820" s="107"/>
      <c r="GH820" s="107"/>
      <c r="GI820" s="107"/>
      <c r="GJ820" s="107"/>
      <c r="GK820" s="107"/>
      <c r="GL820" s="107"/>
      <c r="GM820" s="107"/>
      <c r="GN820" s="107"/>
      <c r="GO820" s="107"/>
      <c r="GP820" s="107"/>
      <c r="GQ820" s="107"/>
      <c r="GR820" s="107"/>
      <c r="GS820" s="107"/>
      <c r="GT820" s="107"/>
      <c r="GU820" s="107"/>
      <c r="GV820" s="107"/>
      <c r="GW820" s="107"/>
      <c r="GX820" s="107"/>
      <c r="GY820" s="107"/>
      <c r="GZ820" s="107"/>
      <c r="HA820" s="107"/>
      <c r="HB820" s="107"/>
      <c r="HC820" s="107"/>
      <c r="HD820" s="107"/>
      <c r="HE820" s="107"/>
      <c r="HF820" s="107"/>
      <c r="HG820" s="107"/>
      <c r="HH820" s="107"/>
      <c r="HI820" s="107"/>
      <c r="HJ820" s="107"/>
      <c r="HK820" s="107"/>
    </row>
    <row r="821" spans="1:219" x14ac:dyDescent="0.25">
      <c r="A821" s="107"/>
      <c r="B821" s="107"/>
      <c r="C821" s="107"/>
      <c r="D821" s="107"/>
      <c r="E821" s="107"/>
      <c r="F821" s="107"/>
      <c r="G821" s="107"/>
      <c r="H821" s="107"/>
      <c r="I821" s="308"/>
      <c r="J821" s="308"/>
      <c r="K821" s="308"/>
      <c r="L821" s="308"/>
      <c r="M821" s="308"/>
      <c r="N821" s="308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364"/>
      <c r="BR821" s="364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  <c r="EG821" s="107"/>
      <c r="EH821" s="107"/>
      <c r="EI821" s="107"/>
      <c r="EJ821" s="107"/>
      <c r="EK821" s="107"/>
      <c r="EL821" s="107"/>
      <c r="EM821" s="107"/>
      <c r="EN821" s="107"/>
      <c r="EO821" s="107"/>
      <c r="EP821" s="107"/>
      <c r="EQ821" s="107"/>
      <c r="ER821" s="107"/>
      <c r="ES821" s="107"/>
      <c r="ET821" s="107"/>
      <c r="EU821" s="107"/>
      <c r="EV821" s="107"/>
      <c r="EW821" s="107"/>
      <c r="EX821" s="107"/>
      <c r="EY821" s="107"/>
      <c r="EZ821" s="107"/>
      <c r="FA821" s="107"/>
      <c r="FB821" s="107"/>
      <c r="FC821" s="107"/>
      <c r="FD821" s="107"/>
      <c r="FE821" s="107"/>
      <c r="FF821" s="107"/>
      <c r="FG821" s="107"/>
      <c r="FH821" s="107"/>
      <c r="FI821" s="107"/>
      <c r="FJ821" s="107"/>
      <c r="FK821" s="107"/>
      <c r="FL821" s="107"/>
      <c r="FM821" s="107"/>
      <c r="FN821" s="107"/>
      <c r="FO821" s="107"/>
      <c r="FP821" s="107"/>
      <c r="FQ821" s="107"/>
      <c r="FR821" s="107"/>
      <c r="FS821" s="107"/>
      <c r="FT821" s="107"/>
      <c r="FU821" s="107"/>
      <c r="FV821" s="107"/>
      <c r="FW821" s="107"/>
      <c r="FX821" s="107"/>
      <c r="FY821" s="107"/>
      <c r="FZ821" s="107"/>
      <c r="GA821" s="107"/>
      <c r="GB821" s="107"/>
      <c r="GC821" s="107"/>
      <c r="GD821" s="107"/>
      <c r="GE821" s="107"/>
      <c r="GF821" s="107"/>
      <c r="GG821" s="107"/>
      <c r="GH821" s="107"/>
      <c r="GI821" s="107"/>
      <c r="GJ821" s="107"/>
      <c r="GK821" s="107"/>
      <c r="GL821" s="107"/>
      <c r="GM821" s="107"/>
      <c r="GN821" s="107"/>
      <c r="GO821" s="107"/>
      <c r="GP821" s="107"/>
      <c r="GQ821" s="107"/>
      <c r="GR821" s="107"/>
      <c r="GS821" s="107"/>
      <c r="GT821" s="107"/>
      <c r="GU821" s="107"/>
      <c r="GV821" s="107"/>
      <c r="GW821" s="107"/>
      <c r="GX821" s="107"/>
      <c r="GY821" s="107"/>
      <c r="GZ821" s="107"/>
      <c r="HA821" s="107"/>
      <c r="HB821" s="107"/>
      <c r="HC821" s="107"/>
      <c r="HD821" s="107"/>
      <c r="HE821" s="107"/>
      <c r="HF821" s="107"/>
      <c r="HG821" s="107"/>
      <c r="HH821" s="107"/>
      <c r="HI821" s="107"/>
      <c r="HJ821" s="107"/>
      <c r="HK821" s="107"/>
    </row>
    <row r="822" spans="1:219" x14ac:dyDescent="0.25">
      <c r="A822" s="107"/>
      <c r="B822" s="107"/>
      <c r="C822" s="107"/>
      <c r="D822" s="107"/>
      <c r="E822" s="107"/>
      <c r="F822" s="107"/>
      <c r="G822" s="107"/>
      <c r="H822" s="107"/>
      <c r="I822" s="308"/>
      <c r="J822" s="308"/>
      <c r="K822" s="308"/>
      <c r="L822" s="308"/>
      <c r="M822" s="308"/>
      <c r="N822" s="308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364"/>
      <c r="BR822" s="364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  <c r="EG822" s="107"/>
      <c r="EH822" s="107"/>
      <c r="EI822" s="107"/>
      <c r="EJ822" s="107"/>
      <c r="EK822" s="107"/>
      <c r="EL822" s="107"/>
      <c r="EM822" s="107"/>
      <c r="EN822" s="107"/>
      <c r="EO822" s="107"/>
      <c r="EP822" s="107"/>
      <c r="EQ822" s="107"/>
      <c r="ER822" s="107"/>
      <c r="ES822" s="107"/>
      <c r="ET822" s="107"/>
      <c r="EU822" s="107"/>
      <c r="EV822" s="107"/>
      <c r="EW822" s="107"/>
      <c r="EX822" s="107"/>
      <c r="EY822" s="107"/>
      <c r="EZ822" s="107"/>
      <c r="FA822" s="107"/>
      <c r="FB822" s="107"/>
      <c r="FC822" s="107"/>
      <c r="FD822" s="107"/>
      <c r="FE822" s="107"/>
      <c r="FF822" s="107"/>
      <c r="FG822" s="107"/>
      <c r="FH822" s="107"/>
      <c r="FI822" s="107"/>
      <c r="FJ822" s="107"/>
      <c r="FK822" s="107"/>
      <c r="FL822" s="107"/>
      <c r="FM822" s="107"/>
      <c r="FN822" s="107"/>
      <c r="FO822" s="107"/>
      <c r="FP822" s="107"/>
      <c r="FQ822" s="107"/>
      <c r="FR822" s="107"/>
      <c r="FS822" s="107"/>
      <c r="FT822" s="107"/>
      <c r="FU822" s="107"/>
      <c r="FV822" s="107"/>
      <c r="FW822" s="107"/>
      <c r="FX822" s="107"/>
      <c r="FY822" s="107"/>
      <c r="FZ822" s="107"/>
      <c r="GA822" s="107"/>
      <c r="GB822" s="107"/>
      <c r="GC822" s="107"/>
      <c r="GD822" s="107"/>
      <c r="GE822" s="107"/>
      <c r="GF822" s="107"/>
      <c r="GG822" s="107"/>
      <c r="GH822" s="107"/>
      <c r="GI822" s="107"/>
      <c r="GJ822" s="107"/>
      <c r="GK822" s="107"/>
      <c r="GL822" s="107"/>
      <c r="GM822" s="107"/>
      <c r="GN822" s="107"/>
      <c r="GO822" s="107"/>
      <c r="GP822" s="107"/>
      <c r="GQ822" s="107"/>
      <c r="GR822" s="107"/>
      <c r="GS822" s="107"/>
      <c r="GT822" s="107"/>
      <c r="GU822" s="107"/>
      <c r="GV822" s="107"/>
      <c r="GW822" s="107"/>
      <c r="GX822" s="107"/>
      <c r="GY822" s="107"/>
      <c r="GZ822" s="107"/>
      <c r="HA822" s="107"/>
      <c r="HB822" s="107"/>
      <c r="HC822" s="107"/>
      <c r="HD822" s="107"/>
      <c r="HE822" s="107"/>
      <c r="HF822" s="107"/>
      <c r="HG822" s="107"/>
      <c r="HH822" s="107"/>
      <c r="HI822" s="107"/>
      <c r="HJ822" s="107"/>
      <c r="HK822" s="107"/>
    </row>
    <row r="823" spans="1:219" x14ac:dyDescent="0.25">
      <c r="A823" s="107"/>
      <c r="B823" s="107"/>
      <c r="C823" s="107"/>
      <c r="D823" s="107"/>
      <c r="E823" s="107"/>
      <c r="F823" s="107"/>
      <c r="G823" s="107"/>
      <c r="H823" s="107"/>
      <c r="I823" s="308"/>
      <c r="J823" s="308"/>
      <c r="K823" s="308"/>
      <c r="L823" s="308"/>
      <c r="M823" s="308"/>
      <c r="N823" s="308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364"/>
      <c r="BR823" s="364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  <c r="EG823" s="107"/>
      <c r="EH823" s="107"/>
      <c r="EI823" s="107"/>
      <c r="EJ823" s="107"/>
      <c r="EK823" s="107"/>
      <c r="EL823" s="107"/>
      <c r="EM823" s="107"/>
      <c r="EN823" s="107"/>
      <c r="EO823" s="107"/>
      <c r="EP823" s="107"/>
      <c r="EQ823" s="107"/>
      <c r="ER823" s="107"/>
      <c r="ES823" s="107"/>
      <c r="ET823" s="107"/>
      <c r="EU823" s="107"/>
      <c r="EV823" s="107"/>
      <c r="EW823" s="107"/>
      <c r="EX823" s="107"/>
      <c r="EY823" s="107"/>
      <c r="EZ823" s="107"/>
      <c r="FA823" s="107"/>
      <c r="FB823" s="107"/>
      <c r="FC823" s="107"/>
      <c r="FD823" s="107"/>
      <c r="FE823" s="107"/>
      <c r="FF823" s="107"/>
      <c r="FG823" s="107"/>
      <c r="FH823" s="107"/>
      <c r="FI823" s="107"/>
      <c r="FJ823" s="107"/>
      <c r="FK823" s="107"/>
      <c r="FL823" s="107"/>
      <c r="FM823" s="107"/>
      <c r="FN823" s="107"/>
      <c r="FO823" s="107"/>
      <c r="FP823" s="107"/>
      <c r="FQ823" s="107"/>
      <c r="FR823" s="107"/>
      <c r="FS823" s="107"/>
      <c r="FT823" s="107"/>
      <c r="FU823" s="107"/>
      <c r="FV823" s="107"/>
      <c r="FW823" s="107"/>
      <c r="FX823" s="107"/>
      <c r="FY823" s="107"/>
      <c r="FZ823" s="107"/>
      <c r="GA823" s="107"/>
      <c r="GB823" s="107"/>
      <c r="GC823" s="107"/>
      <c r="GD823" s="107"/>
      <c r="GE823" s="107"/>
      <c r="GF823" s="107"/>
      <c r="GG823" s="107"/>
      <c r="GH823" s="107"/>
      <c r="GI823" s="107"/>
      <c r="GJ823" s="107"/>
      <c r="GK823" s="107"/>
      <c r="GL823" s="107"/>
      <c r="GM823" s="107"/>
      <c r="GN823" s="107"/>
      <c r="GO823" s="107"/>
      <c r="GP823" s="107"/>
      <c r="GQ823" s="107"/>
      <c r="GR823" s="107"/>
      <c r="GS823" s="107"/>
      <c r="GT823" s="107"/>
      <c r="GU823" s="107"/>
      <c r="GV823" s="107"/>
      <c r="GW823" s="107"/>
      <c r="GX823" s="107"/>
      <c r="GY823" s="107"/>
      <c r="GZ823" s="107"/>
      <c r="HA823" s="107"/>
      <c r="HB823" s="107"/>
      <c r="HC823" s="107"/>
      <c r="HD823" s="107"/>
      <c r="HE823" s="107"/>
      <c r="HF823" s="107"/>
      <c r="HG823" s="107"/>
      <c r="HH823" s="107"/>
      <c r="HI823" s="107"/>
      <c r="HJ823" s="107"/>
      <c r="HK823" s="107"/>
    </row>
    <row r="824" spans="1:219" x14ac:dyDescent="0.25">
      <c r="A824" s="107"/>
      <c r="B824" s="107"/>
      <c r="C824" s="107"/>
      <c r="D824" s="107"/>
      <c r="E824" s="107"/>
      <c r="F824" s="107"/>
      <c r="G824" s="107"/>
      <c r="H824" s="107"/>
      <c r="I824" s="308"/>
      <c r="J824" s="308"/>
      <c r="K824" s="308"/>
      <c r="L824" s="308"/>
      <c r="M824" s="308"/>
      <c r="N824" s="308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364"/>
      <c r="BR824" s="364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  <c r="EG824" s="107"/>
      <c r="EH824" s="107"/>
      <c r="EI824" s="107"/>
      <c r="EJ824" s="107"/>
      <c r="EK824" s="107"/>
      <c r="EL824" s="107"/>
      <c r="EM824" s="107"/>
      <c r="EN824" s="107"/>
      <c r="EO824" s="107"/>
      <c r="EP824" s="107"/>
      <c r="EQ824" s="107"/>
      <c r="ER824" s="107"/>
      <c r="ES824" s="107"/>
      <c r="ET824" s="107"/>
      <c r="EU824" s="107"/>
      <c r="EV824" s="107"/>
      <c r="EW824" s="107"/>
      <c r="EX824" s="107"/>
      <c r="EY824" s="107"/>
      <c r="EZ824" s="107"/>
      <c r="FA824" s="107"/>
      <c r="FB824" s="107"/>
      <c r="FC824" s="107"/>
      <c r="FD824" s="107"/>
      <c r="FE824" s="107"/>
      <c r="FF824" s="107"/>
      <c r="FG824" s="107"/>
      <c r="FH824" s="107"/>
      <c r="FI824" s="107"/>
      <c r="FJ824" s="107"/>
      <c r="FK824" s="107"/>
      <c r="FL824" s="107"/>
      <c r="FM824" s="107"/>
      <c r="FN824" s="107"/>
      <c r="FO824" s="107"/>
      <c r="FP824" s="107"/>
      <c r="FQ824" s="107"/>
      <c r="FR824" s="107"/>
      <c r="FS824" s="107"/>
      <c r="FT824" s="107"/>
      <c r="FU824" s="107"/>
      <c r="FV824" s="107"/>
      <c r="FW824" s="107"/>
      <c r="FX824" s="107"/>
      <c r="FY824" s="107"/>
      <c r="FZ824" s="107"/>
      <c r="GA824" s="107"/>
      <c r="GB824" s="107"/>
      <c r="GC824" s="107"/>
      <c r="GD824" s="107"/>
      <c r="GE824" s="107"/>
      <c r="GF824" s="107"/>
      <c r="GG824" s="107"/>
      <c r="GH824" s="107"/>
      <c r="GI824" s="107"/>
      <c r="GJ824" s="107"/>
      <c r="GK824" s="107"/>
      <c r="GL824" s="107"/>
      <c r="GM824" s="107"/>
      <c r="GN824" s="107"/>
      <c r="GO824" s="107"/>
      <c r="GP824" s="107"/>
      <c r="GQ824" s="107"/>
      <c r="GR824" s="107"/>
      <c r="GS824" s="107"/>
      <c r="GT824" s="107"/>
      <c r="GU824" s="107"/>
      <c r="GV824" s="107"/>
      <c r="GW824" s="107"/>
      <c r="GX824" s="107"/>
      <c r="GY824" s="107"/>
      <c r="GZ824" s="107"/>
      <c r="HA824" s="107"/>
      <c r="HB824" s="107"/>
      <c r="HC824" s="107"/>
      <c r="HD824" s="107"/>
      <c r="HE824" s="107"/>
      <c r="HF824" s="107"/>
      <c r="HG824" s="107"/>
      <c r="HH824" s="107"/>
      <c r="HI824" s="107"/>
      <c r="HJ824" s="107"/>
      <c r="HK824" s="107"/>
    </row>
    <row r="825" spans="1:219" x14ac:dyDescent="0.25">
      <c r="A825" s="107"/>
      <c r="B825" s="107"/>
      <c r="C825" s="107"/>
      <c r="D825" s="107"/>
      <c r="E825" s="107"/>
      <c r="F825" s="107"/>
      <c r="G825" s="107"/>
      <c r="H825" s="107"/>
      <c r="I825" s="308"/>
      <c r="J825" s="308"/>
      <c r="K825" s="308"/>
      <c r="L825" s="308"/>
      <c r="M825" s="308"/>
      <c r="N825" s="308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364"/>
      <c r="BR825" s="364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  <c r="EG825" s="107"/>
      <c r="EH825" s="107"/>
      <c r="EI825" s="107"/>
      <c r="EJ825" s="107"/>
      <c r="EK825" s="107"/>
      <c r="EL825" s="107"/>
      <c r="EM825" s="107"/>
      <c r="EN825" s="107"/>
      <c r="EO825" s="107"/>
      <c r="EP825" s="107"/>
      <c r="EQ825" s="107"/>
      <c r="ER825" s="107"/>
      <c r="ES825" s="107"/>
      <c r="ET825" s="107"/>
      <c r="EU825" s="107"/>
      <c r="EV825" s="107"/>
      <c r="EW825" s="107"/>
      <c r="EX825" s="107"/>
      <c r="EY825" s="107"/>
      <c r="EZ825" s="107"/>
      <c r="FA825" s="107"/>
      <c r="FB825" s="107"/>
      <c r="FC825" s="107"/>
      <c r="FD825" s="107"/>
      <c r="FE825" s="107"/>
      <c r="FF825" s="107"/>
      <c r="FG825" s="107"/>
      <c r="FH825" s="107"/>
      <c r="FI825" s="107"/>
      <c r="FJ825" s="107"/>
      <c r="FK825" s="107"/>
      <c r="FL825" s="107"/>
      <c r="FM825" s="107"/>
      <c r="FN825" s="107"/>
      <c r="FO825" s="107"/>
      <c r="FP825" s="107"/>
      <c r="FQ825" s="107"/>
      <c r="FR825" s="107"/>
      <c r="FS825" s="107"/>
      <c r="FT825" s="107"/>
      <c r="FU825" s="107"/>
      <c r="FV825" s="107"/>
      <c r="FW825" s="107"/>
      <c r="FX825" s="107"/>
      <c r="FY825" s="107"/>
      <c r="FZ825" s="107"/>
      <c r="GA825" s="107"/>
      <c r="GB825" s="107"/>
      <c r="GC825" s="107"/>
      <c r="GD825" s="107"/>
      <c r="GE825" s="107"/>
      <c r="GF825" s="107"/>
      <c r="GG825" s="107"/>
      <c r="GH825" s="107"/>
      <c r="GI825" s="107"/>
      <c r="GJ825" s="107"/>
      <c r="GK825" s="107"/>
      <c r="GL825" s="107"/>
      <c r="GM825" s="107"/>
      <c r="GN825" s="107"/>
      <c r="GO825" s="107"/>
      <c r="GP825" s="107"/>
      <c r="GQ825" s="107"/>
      <c r="GR825" s="107"/>
      <c r="GS825" s="107"/>
      <c r="GT825" s="107"/>
      <c r="GU825" s="107"/>
      <c r="GV825" s="107"/>
      <c r="GW825" s="107"/>
      <c r="GX825" s="107"/>
      <c r="GY825" s="107"/>
      <c r="GZ825" s="107"/>
      <c r="HA825" s="107"/>
      <c r="HB825" s="107"/>
      <c r="HC825" s="107"/>
      <c r="HD825" s="107"/>
      <c r="HE825" s="107"/>
      <c r="HF825" s="107"/>
      <c r="HG825" s="107"/>
      <c r="HH825" s="107"/>
      <c r="HI825" s="107"/>
      <c r="HJ825" s="107"/>
      <c r="HK825" s="107"/>
    </row>
    <row r="826" spans="1:219" x14ac:dyDescent="0.25">
      <c r="A826" s="107"/>
      <c r="B826" s="107"/>
      <c r="C826" s="107"/>
      <c r="D826" s="107"/>
      <c r="E826" s="107"/>
      <c r="F826" s="107"/>
      <c r="G826" s="107"/>
      <c r="H826" s="107"/>
      <c r="I826" s="308"/>
      <c r="J826" s="308"/>
      <c r="K826" s="308"/>
      <c r="L826" s="308"/>
      <c r="M826" s="308"/>
      <c r="N826" s="308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364"/>
      <c r="BR826" s="364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  <c r="EG826" s="107"/>
      <c r="EH826" s="107"/>
      <c r="EI826" s="107"/>
      <c r="EJ826" s="107"/>
      <c r="EK826" s="107"/>
      <c r="EL826" s="107"/>
      <c r="EM826" s="107"/>
      <c r="EN826" s="107"/>
      <c r="EO826" s="107"/>
      <c r="EP826" s="107"/>
      <c r="EQ826" s="107"/>
      <c r="ER826" s="107"/>
      <c r="ES826" s="107"/>
      <c r="ET826" s="107"/>
      <c r="EU826" s="107"/>
      <c r="EV826" s="107"/>
      <c r="EW826" s="107"/>
      <c r="EX826" s="107"/>
      <c r="EY826" s="107"/>
      <c r="EZ826" s="107"/>
      <c r="FA826" s="107"/>
      <c r="FB826" s="107"/>
      <c r="FC826" s="107"/>
      <c r="FD826" s="107"/>
      <c r="FE826" s="107"/>
      <c r="FF826" s="107"/>
      <c r="FG826" s="107"/>
      <c r="FH826" s="107"/>
      <c r="FI826" s="107"/>
      <c r="FJ826" s="107"/>
      <c r="FK826" s="107"/>
      <c r="FL826" s="107"/>
      <c r="FM826" s="107"/>
      <c r="FN826" s="107"/>
      <c r="FO826" s="107"/>
      <c r="FP826" s="107"/>
      <c r="FQ826" s="107"/>
      <c r="FR826" s="107"/>
      <c r="FS826" s="107"/>
      <c r="FT826" s="107"/>
      <c r="FU826" s="107"/>
      <c r="FV826" s="107"/>
      <c r="FW826" s="107"/>
      <c r="FX826" s="107"/>
      <c r="FY826" s="107"/>
      <c r="FZ826" s="107"/>
      <c r="GA826" s="107"/>
      <c r="GB826" s="107"/>
      <c r="GC826" s="107"/>
      <c r="GD826" s="107"/>
      <c r="GE826" s="107"/>
      <c r="GF826" s="107"/>
      <c r="GG826" s="107"/>
      <c r="GH826" s="107"/>
      <c r="GI826" s="107"/>
      <c r="GJ826" s="107"/>
      <c r="GK826" s="107"/>
      <c r="GL826" s="107"/>
      <c r="GM826" s="107"/>
      <c r="GN826" s="107"/>
      <c r="GO826" s="107"/>
      <c r="GP826" s="107"/>
      <c r="GQ826" s="107"/>
      <c r="GR826" s="107"/>
      <c r="GS826" s="107"/>
      <c r="GT826" s="107"/>
      <c r="GU826" s="107"/>
      <c r="GV826" s="107"/>
      <c r="GW826" s="107"/>
      <c r="GX826" s="107"/>
      <c r="GY826" s="107"/>
      <c r="GZ826" s="107"/>
      <c r="HA826" s="107"/>
      <c r="HB826" s="107"/>
      <c r="HC826" s="107"/>
      <c r="HD826" s="107"/>
      <c r="HE826" s="107"/>
      <c r="HF826" s="107"/>
      <c r="HG826" s="107"/>
      <c r="HH826" s="107"/>
      <c r="HI826" s="107"/>
      <c r="HJ826" s="107"/>
      <c r="HK826" s="107"/>
    </row>
    <row r="827" spans="1:219" x14ac:dyDescent="0.25">
      <c r="A827" s="107"/>
      <c r="B827" s="107"/>
      <c r="C827" s="107"/>
      <c r="D827" s="107"/>
      <c r="E827" s="107"/>
      <c r="F827" s="107"/>
      <c r="G827" s="107"/>
      <c r="H827" s="107"/>
      <c r="I827" s="308"/>
      <c r="J827" s="308"/>
      <c r="K827" s="308"/>
      <c r="L827" s="308"/>
      <c r="M827" s="308"/>
      <c r="N827" s="308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364"/>
      <c r="BR827" s="364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  <c r="EG827" s="107"/>
      <c r="EH827" s="107"/>
      <c r="EI827" s="107"/>
      <c r="EJ827" s="107"/>
      <c r="EK827" s="107"/>
      <c r="EL827" s="107"/>
      <c r="EM827" s="107"/>
      <c r="EN827" s="107"/>
      <c r="EO827" s="107"/>
      <c r="EP827" s="107"/>
      <c r="EQ827" s="107"/>
      <c r="ER827" s="107"/>
      <c r="ES827" s="107"/>
      <c r="ET827" s="107"/>
      <c r="EU827" s="107"/>
      <c r="EV827" s="107"/>
      <c r="EW827" s="107"/>
      <c r="EX827" s="107"/>
      <c r="EY827" s="107"/>
      <c r="EZ827" s="107"/>
      <c r="FA827" s="107"/>
      <c r="FB827" s="107"/>
      <c r="FC827" s="107"/>
      <c r="FD827" s="107"/>
      <c r="FE827" s="107"/>
      <c r="FF827" s="107"/>
      <c r="FG827" s="107"/>
      <c r="FH827" s="107"/>
      <c r="FI827" s="107"/>
      <c r="FJ827" s="107"/>
      <c r="FK827" s="107"/>
      <c r="FL827" s="107"/>
      <c r="FM827" s="107"/>
      <c r="FN827" s="107"/>
      <c r="FO827" s="107"/>
      <c r="FP827" s="107"/>
      <c r="FQ827" s="107"/>
      <c r="FR827" s="107"/>
      <c r="FS827" s="107"/>
      <c r="FT827" s="107"/>
      <c r="FU827" s="107"/>
      <c r="FV827" s="107"/>
      <c r="FW827" s="107"/>
      <c r="FX827" s="107"/>
      <c r="FY827" s="107"/>
      <c r="FZ827" s="107"/>
      <c r="GA827" s="107"/>
      <c r="GB827" s="107"/>
      <c r="GC827" s="107"/>
      <c r="GD827" s="107"/>
      <c r="GE827" s="107"/>
      <c r="GF827" s="107"/>
      <c r="GG827" s="107"/>
      <c r="GH827" s="107"/>
      <c r="GI827" s="107"/>
      <c r="GJ827" s="107"/>
      <c r="GK827" s="107"/>
      <c r="GL827" s="107"/>
      <c r="GM827" s="107"/>
      <c r="GN827" s="107"/>
      <c r="GO827" s="107"/>
      <c r="GP827" s="107"/>
      <c r="GQ827" s="107"/>
      <c r="GR827" s="107"/>
      <c r="GS827" s="107"/>
      <c r="GT827" s="107"/>
      <c r="GU827" s="107"/>
      <c r="GV827" s="107"/>
      <c r="GW827" s="107"/>
      <c r="GX827" s="107"/>
      <c r="GY827" s="107"/>
      <c r="GZ827" s="107"/>
      <c r="HA827" s="107"/>
      <c r="HB827" s="107"/>
      <c r="HC827" s="107"/>
      <c r="HD827" s="107"/>
      <c r="HE827" s="107"/>
      <c r="HF827" s="107"/>
      <c r="HG827" s="107"/>
      <c r="HH827" s="107"/>
      <c r="HI827" s="107"/>
      <c r="HJ827" s="107"/>
      <c r="HK827" s="107"/>
    </row>
    <row r="828" spans="1:219" x14ac:dyDescent="0.25">
      <c r="A828" s="107"/>
      <c r="B828" s="107"/>
      <c r="C828" s="107"/>
      <c r="D828" s="107"/>
      <c r="E828" s="107"/>
      <c r="F828" s="107"/>
      <c r="G828" s="107"/>
      <c r="H828" s="107"/>
      <c r="I828" s="308"/>
      <c r="J828" s="308"/>
      <c r="K828" s="308"/>
      <c r="L828" s="308"/>
      <c r="M828" s="308"/>
      <c r="N828" s="308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364"/>
      <c r="BR828" s="364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  <c r="EG828" s="107"/>
      <c r="EH828" s="107"/>
      <c r="EI828" s="107"/>
      <c r="EJ828" s="107"/>
      <c r="EK828" s="107"/>
      <c r="EL828" s="107"/>
      <c r="EM828" s="107"/>
      <c r="EN828" s="107"/>
      <c r="EO828" s="107"/>
      <c r="EP828" s="107"/>
      <c r="EQ828" s="107"/>
      <c r="ER828" s="107"/>
      <c r="ES828" s="107"/>
      <c r="ET828" s="107"/>
      <c r="EU828" s="107"/>
      <c r="EV828" s="107"/>
      <c r="EW828" s="107"/>
      <c r="EX828" s="107"/>
      <c r="EY828" s="107"/>
      <c r="EZ828" s="107"/>
      <c r="FA828" s="107"/>
      <c r="FB828" s="107"/>
      <c r="FC828" s="107"/>
      <c r="FD828" s="107"/>
      <c r="FE828" s="107"/>
      <c r="FF828" s="107"/>
      <c r="FG828" s="107"/>
      <c r="FH828" s="107"/>
      <c r="FI828" s="107"/>
      <c r="FJ828" s="107"/>
      <c r="FK828" s="107"/>
      <c r="FL828" s="107"/>
      <c r="FM828" s="107"/>
      <c r="FN828" s="107"/>
      <c r="FO828" s="107"/>
      <c r="FP828" s="107"/>
      <c r="FQ828" s="107"/>
      <c r="FR828" s="107"/>
      <c r="FS828" s="107"/>
      <c r="FT828" s="107"/>
      <c r="FU828" s="107"/>
      <c r="FV828" s="107"/>
      <c r="FW828" s="107"/>
      <c r="FX828" s="107"/>
      <c r="FY828" s="107"/>
      <c r="FZ828" s="107"/>
      <c r="GA828" s="107"/>
      <c r="GB828" s="107"/>
      <c r="GC828" s="107"/>
      <c r="GD828" s="107"/>
      <c r="GE828" s="107"/>
      <c r="GF828" s="107"/>
      <c r="GG828" s="107"/>
      <c r="GH828" s="107"/>
      <c r="GI828" s="107"/>
      <c r="GJ828" s="107"/>
      <c r="GK828" s="107"/>
      <c r="GL828" s="107"/>
      <c r="GM828" s="107"/>
      <c r="GN828" s="107"/>
      <c r="GO828" s="107"/>
      <c r="GP828" s="107"/>
      <c r="GQ828" s="107"/>
      <c r="GR828" s="107"/>
      <c r="GS828" s="107"/>
      <c r="GT828" s="107"/>
      <c r="GU828" s="107"/>
      <c r="GV828" s="107"/>
      <c r="GW828" s="107"/>
      <c r="GX828" s="107"/>
      <c r="GY828" s="107"/>
      <c r="GZ828" s="107"/>
      <c r="HA828" s="107"/>
      <c r="HB828" s="107"/>
      <c r="HC828" s="107"/>
      <c r="HD828" s="107"/>
      <c r="HE828" s="107"/>
      <c r="HF828" s="107"/>
      <c r="HG828" s="107"/>
      <c r="HH828" s="107"/>
      <c r="HI828" s="107"/>
      <c r="HJ828" s="107"/>
      <c r="HK828" s="107"/>
    </row>
    <row r="829" spans="1:219" x14ac:dyDescent="0.25">
      <c r="A829" s="107"/>
      <c r="B829" s="107"/>
      <c r="C829" s="107"/>
      <c r="D829" s="107"/>
      <c r="E829" s="107"/>
      <c r="F829" s="107"/>
      <c r="G829" s="107"/>
      <c r="H829" s="107"/>
      <c r="I829" s="308"/>
      <c r="J829" s="308"/>
      <c r="K829" s="308"/>
      <c r="L829" s="308"/>
      <c r="M829" s="308"/>
      <c r="N829" s="308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364"/>
      <c r="BR829" s="364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  <c r="EG829" s="107"/>
      <c r="EH829" s="107"/>
      <c r="EI829" s="107"/>
      <c r="EJ829" s="107"/>
      <c r="EK829" s="107"/>
      <c r="EL829" s="107"/>
      <c r="EM829" s="107"/>
      <c r="EN829" s="107"/>
      <c r="EO829" s="107"/>
      <c r="EP829" s="107"/>
      <c r="EQ829" s="107"/>
      <c r="ER829" s="107"/>
      <c r="ES829" s="107"/>
      <c r="ET829" s="107"/>
      <c r="EU829" s="107"/>
      <c r="EV829" s="107"/>
      <c r="EW829" s="107"/>
      <c r="EX829" s="107"/>
      <c r="EY829" s="107"/>
      <c r="EZ829" s="107"/>
      <c r="FA829" s="107"/>
      <c r="FB829" s="107"/>
      <c r="FC829" s="107"/>
      <c r="FD829" s="107"/>
      <c r="FE829" s="107"/>
      <c r="FF829" s="107"/>
      <c r="FG829" s="107"/>
      <c r="FH829" s="107"/>
      <c r="FI829" s="107"/>
      <c r="FJ829" s="107"/>
      <c r="FK829" s="107"/>
      <c r="FL829" s="107"/>
      <c r="FM829" s="107"/>
      <c r="FN829" s="107"/>
      <c r="FO829" s="107"/>
      <c r="FP829" s="107"/>
      <c r="FQ829" s="107"/>
      <c r="FR829" s="107"/>
      <c r="FS829" s="107"/>
      <c r="FT829" s="107"/>
      <c r="FU829" s="107"/>
      <c r="FV829" s="107"/>
      <c r="FW829" s="107"/>
      <c r="FX829" s="107"/>
      <c r="FY829" s="107"/>
      <c r="FZ829" s="107"/>
      <c r="GA829" s="107"/>
      <c r="GB829" s="107"/>
      <c r="GC829" s="107"/>
      <c r="GD829" s="107"/>
      <c r="GE829" s="107"/>
      <c r="GF829" s="107"/>
      <c r="GG829" s="107"/>
      <c r="GH829" s="107"/>
      <c r="GI829" s="107"/>
      <c r="GJ829" s="107"/>
      <c r="GK829" s="107"/>
      <c r="GL829" s="107"/>
      <c r="GM829" s="107"/>
      <c r="GN829" s="107"/>
      <c r="GO829" s="107"/>
      <c r="GP829" s="107"/>
      <c r="GQ829" s="107"/>
      <c r="GR829" s="107"/>
      <c r="GS829" s="107"/>
      <c r="GT829" s="107"/>
      <c r="GU829" s="107"/>
      <c r="GV829" s="107"/>
      <c r="GW829" s="107"/>
      <c r="GX829" s="107"/>
      <c r="GY829" s="107"/>
      <c r="GZ829" s="107"/>
      <c r="HA829" s="107"/>
      <c r="HB829" s="107"/>
      <c r="HC829" s="107"/>
      <c r="HD829" s="107"/>
      <c r="HE829" s="107"/>
      <c r="HF829" s="107"/>
      <c r="HG829" s="107"/>
      <c r="HH829" s="107"/>
      <c r="HI829" s="107"/>
      <c r="HJ829" s="107"/>
      <c r="HK829" s="107"/>
    </row>
    <row r="830" spans="1:219" x14ac:dyDescent="0.25">
      <c r="A830" s="107"/>
      <c r="B830" s="107"/>
      <c r="C830" s="107"/>
      <c r="D830" s="107"/>
      <c r="E830" s="107"/>
      <c r="F830" s="107"/>
      <c r="G830" s="107"/>
      <c r="H830" s="107"/>
      <c r="I830" s="308"/>
      <c r="J830" s="308"/>
      <c r="K830" s="308"/>
      <c r="L830" s="308"/>
      <c r="M830" s="308"/>
      <c r="N830" s="308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364"/>
      <c r="BR830" s="364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  <c r="EG830" s="107"/>
      <c r="EH830" s="107"/>
      <c r="EI830" s="107"/>
      <c r="EJ830" s="107"/>
      <c r="EK830" s="107"/>
      <c r="EL830" s="107"/>
      <c r="EM830" s="107"/>
      <c r="EN830" s="107"/>
      <c r="EO830" s="107"/>
      <c r="EP830" s="107"/>
      <c r="EQ830" s="107"/>
      <c r="ER830" s="107"/>
      <c r="ES830" s="107"/>
      <c r="ET830" s="107"/>
      <c r="EU830" s="107"/>
      <c r="EV830" s="107"/>
      <c r="EW830" s="107"/>
      <c r="EX830" s="107"/>
      <c r="EY830" s="107"/>
      <c r="EZ830" s="107"/>
      <c r="FA830" s="107"/>
      <c r="FB830" s="107"/>
      <c r="FC830" s="107"/>
      <c r="FD830" s="107"/>
      <c r="FE830" s="107"/>
      <c r="FF830" s="107"/>
      <c r="FG830" s="107"/>
      <c r="FH830" s="107"/>
      <c r="FI830" s="107"/>
      <c r="FJ830" s="107"/>
      <c r="FK830" s="107"/>
      <c r="FL830" s="107"/>
      <c r="FM830" s="107"/>
      <c r="FN830" s="107"/>
      <c r="FO830" s="107"/>
      <c r="FP830" s="107"/>
      <c r="FQ830" s="107"/>
      <c r="FR830" s="107"/>
      <c r="FS830" s="107"/>
      <c r="FT830" s="107"/>
      <c r="FU830" s="107"/>
      <c r="FV830" s="107"/>
      <c r="FW830" s="107"/>
      <c r="FX830" s="107"/>
      <c r="FY830" s="107"/>
      <c r="FZ830" s="107"/>
      <c r="GA830" s="107"/>
      <c r="GB830" s="107"/>
      <c r="GC830" s="107"/>
      <c r="GD830" s="107"/>
      <c r="GE830" s="107"/>
      <c r="GF830" s="107"/>
      <c r="GG830" s="107"/>
      <c r="GH830" s="107"/>
      <c r="GI830" s="107"/>
      <c r="GJ830" s="107"/>
      <c r="GK830" s="107"/>
      <c r="GL830" s="107"/>
      <c r="GM830" s="107"/>
      <c r="GN830" s="107"/>
      <c r="GO830" s="107"/>
      <c r="GP830" s="107"/>
      <c r="GQ830" s="107"/>
      <c r="GR830" s="107"/>
      <c r="GS830" s="107"/>
      <c r="GT830" s="107"/>
      <c r="GU830" s="107"/>
      <c r="GV830" s="107"/>
      <c r="GW830" s="107"/>
      <c r="GX830" s="107"/>
      <c r="GY830" s="107"/>
      <c r="GZ830" s="107"/>
      <c r="HA830" s="107"/>
      <c r="HB830" s="107"/>
      <c r="HC830" s="107"/>
      <c r="HD830" s="107"/>
      <c r="HE830" s="107"/>
      <c r="HF830" s="107"/>
      <c r="HG830" s="107"/>
      <c r="HH830" s="107"/>
      <c r="HI830" s="107"/>
      <c r="HJ830" s="107"/>
      <c r="HK830" s="107"/>
    </row>
    <row r="831" spans="1:219" x14ac:dyDescent="0.25">
      <c r="A831" s="107"/>
      <c r="B831" s="107"/>
      <c r="C831" s="107"/>
      <c r="D831" s="107"/>
      <c r="E831" s="107"/>
      <c r="F831" s="107"/>
      <c r="G831" s="107"/>
      <c r="H831" s="107"/>
      <c r="I831" s="308"/>
      <c r="J831" s="308"/>
      <c r="K831" s="308"/>
      <c r="L831" s="308"/>
      <c r="M831" s="308"/>
      <c r="N831" s="308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364"/>
      <c r="BR831" s="364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  <c r="EG831" s="107"/>
      <c r="EH831" s="107"/>
      <c r="EI831" s="107"/>
      <c r="EJ831" s="107"/>
      <c r="EK831" s="107"/>
      <c r="EL831" s="107"/>
      <c r="EM831" s="107"/>
      <c r="EN831" s="107"/>
      <c r="EO831" s="107"/>
      <c r="EP831" s="107"/>
      <c r="EQ831" s="107"/>
      <c r="ER831" s="107"/>
      <c r="ES831" s="107"/>
      <c r="ET831" s="107"/>
      <c r="EU831" s="107"/>
      <c r="EV831" s="107"/>
      <c r="EW831" s="107"/>
      <c r="EX831" s="107"/>
      <c r="EY831" s="107"/>
      <c r="EZ831" s="107"/>
      <c r="FA831" s="107"/>
      <c r="FB831" s="107"/>
      <c r="FC831" s="107"/>
      <c r="FD831" s="107"/>
      <c r="FE831" s="107"/>
      <c r="FF831" s="107"/>
      <c r="FG831" s="107"/>
      <c r="FH831" s="107"/>
      <c r="FI831" s="107"/>
      <c r="FJ831" s="107"/>
      <c r="FK831" s="107"/>
      <c r="FL831" s="107"/>
      <c r="FM831" s="107"/>
      <c r="FN831" s="107"/>
      <c r="FO831" s="107"/>
      <c r="FP831" s="107"/>
      <c r="FQ831" s="107"/>
      <c r="FR831" s="107"/>
      <c r="FS831" s="107"/>
      <c r="FT831" s="107"/>
      <c r="FU831" s="107"/>
      <c r="FV831" s="107"/>
      <c r="FW831" s="107"/>
      <c r="FX831" s="107"/>
      <c r="FY831" s="107"/>
      <c r="FZ831" s="107"/>
      <c r="GA831" s="107"/>
      <c r="GB831" s="107"/>
      <c r="GC831" s="107"/>
      <c r="GD831" s="107"/>
      <c r="GE831" s="107"/>
      <c r="GF831" s="107"/>
      <c r="GG831" s="107"/>
      <c r="GH831" s="107"/>
      <c r="GI831" s="107"/>
      <c r="GJ831" s="107"/>
      <c r="GK831" s="107"/>
      <c r="GL831" s="107"/>
      <c r="GM831" s="107"/>
      <c r="GN831" s="107"/>
      <c r="GO831" s="107"/>
      <c r="GP831" s="107"/>
      <c r="GQ831" s="107"/>
      <c r="GR831" s="107"/>
      <c r="GS831" s="107"/>
      <c r="GT831" s="107"/>
      <c r="GU831" s="107"/>
      <c r="GV831" s="107"/>
      <c r="GW831" s="107"/>
      <c r="GX831" s="107"/>
      <c r="GY831" s="107"/>
      <c r="GZ831" s="107"/>
      <c r="HA831" s="107"/>
      <c r="HB831" s="107"/>
      <c r="HC831" s="107"/>
      <c r="HD831" s="107"/>
      <c r="HE831" s="107"/>
      <c r="HF831" s="107"/>
      <c r="HG831" s="107"/>
      <c r="HH831" s="107"/>
      <c r="HI831" s="107"/>
      <c r="HJ831" s="107"/>
      <c r="HK831" s="107"/>
    </row>
    <row r="832" spans="1:219" x14ac:dyDescent="0.25">
      <c r="A832" s="107"/>
      <c r="B832" s="107"/>
      <c r="C832" s="107"/>
      <c r="D832" s="107"/>
      <c r="E832" s="107"/>
      <c r="F832" s="107"/>
      <c r="G832" s="107"/>
      <c r="H832" s="107"/>
      <c r="I832" s="308"/>
      <c r="J832" s="308"/>
      <c r="K832" s="308"/>
      <c r="L832" s="308"/>
      <c r="M832" s="308"/>
      <c r="N832" s="308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364"/>
      <c r="BR832" s="364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  <c r="EG832" s="107"/>
      <c r="EH832" s="107"/>
      <c r="EI832" s="107"/>
      <c r="EJ832" s="107"/>
      <c r="EK832" s="107"/>
      <c r="EL832" s="107"/>
      <c r="EM832" s="107"/>
      <c r="EN832" s="107"/>
      <c r="EO832" s="107"/>
      <c r="EP832" s="107"/>
      <c r="EQ832" s="107"/>
      <c r="ER832" s="107"/>
      <c r="ES832" s="107"/>
      <c r="ET832" s="107"/>
      <c r="EU832" s="107"/>
      <c r="EV832" s="107"/>
      <c r="EW832" s="107"/>
      <c r="EX832" s="107"/>
      <c r="EY832" s="107"/>
      <c r="EZ832" s="107"/>
      <c r="FA832" s="107"/>
      <c r="FB832" s="107"/>
      <c r="FC832" s="107"/>
      <c r="FD832" s="107"/>
      <c r="FE832" s="107"/>
      <c r="FF832" s="107"/>
      <c r="FG832" s="107"/>
      <c r="FH832" s="107"/>
      <c r="FI832" s="107"/>
      <c r="FJ832" s="107"/>
      <c r="FK832" s="107"/>
      <c r="FL832" s="107"/>
      <c r="FM832" s="107"/>
      <c r="FN832" s="107"/>
      <c r="FO832" s="107"/>
      <c r="FP832" s="107"/>
      <c r="FQ832" s="107"/>
      <c r="FR832" s="107"/>
      <c r="FS832" s="107"/>
      <c r="FT832" s="107"/>
      <c r="FU832" s="107"/>
      <c r="FV832" s="107"/>
      <c r="FW832" s="107"/>
      <c r="FX832" s="107"/>
      <c r="FY832" s="107"/>
      <c r="FZ832" s="107"/>
      <c r="GA832" s="107"/>
      <c r="GB832" s="107"/>
      <c r="GC832" s="107"/>
      <c r="GD832" s="107"/>
      <c r="GE832" s="107"/>
      <c r="GF832" s="107"/>
      <c r="GG832" s="107"/>
      <c r="GH832" s="107"/>
      <c r="GI832" s="107"/>
      <c r="GJ832" s="107"/>
      <c r="GK832" s="107"/>
      <c r="GL832" s="107"/>
      <c r="GM832" s="107"/>
      <c r="GN832" s="107"/>
      <c r="GO832" s="107"/>
      <c r="GP832" s="107"/>
      <c r="GQ832" s="107"/>
      <c r="GR832" s="107"/>
      <c r="GS832" s="107"/>
      <c r="GT832" s="107"/>
      <c r="GU832" s="107"/>
      <c r="GV832" s="107"/>
      <c r="GW832" s="107"/>
      <c r="GX832" s="107"/>
      <c r="GY832" s="107"/>
      <c r="GZ832" s="107"/>
      <c r="HA832" s="107"/>
      <c r="HB832" s="107"/>
      <c r="HC832" s="107"/>
      <c r="HD832" s="107"/>
      <c r="HE832" s="107"/>
      <c r="HF832" s="107"/>
      <c r="HG832" s="107"/>
      <c r="HH832" s="107"/>
      <c r="HI832" s="107"/>
      <c r="HJ832" s="107"/>
      <c r="HK832" s="107"/>
    </row>
    <row r="833" spans="1:219" x14ac:dyDescent="0.25">
      <c r="A833" s="107"/>
      <c r="B833" s="107"/>
      <c r="C833" s="107"/>
      <c r="D833" s="107"/>
      <c r="E833" s="107"/>
      <c r="F833" s="107"/>
      <c r="G833" s="107"/>
      <c r="H833" s="107"/>
      <c r="I833" s="308"/>
      <c r="J833" s="308"/>
      <c r="K833" s="308"/>
      <c r="L833" s="308"/>
      <c r="M833" s="308"/>
      <c r="N833" s="308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364"/>
      <c r="BR833" s="364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  <c r="EG833" s="107"/>
      <c r="EH833" s="107"/>
      <c r="EI833" s="107"/>
      <c r="EJ833" s="107"/>
      <c r="EK833" s="107"/>
      <c r="EL833" s="107"/>
      <c r="EM833" s="107"/>
      <c r="EN833" s="107"/>
      <c r="EO833" s="107"/>
      <c r="EP833" s="107"/>
      <c r="EQ833" s="107"/>
      <c r="ER833" s="107"/>
      <c r="ES833" s="107"/>
      <c r="ET833" s="107"/>
      <c r="EU833" s="107"/>
      <c r="EV833" s="107"/>
      <c r="EW833" s="107"/>
      <c r="EX833" s="107"/>
      <c r="EY833" s="107"/>
      <c r="EZ833" s="107"/>
      <c r="FA833" s="107"/>
      <c r="FB833" s="107"/>
      <c r="FC833" s="107"/>
      <c r="FD833" s="107"/>
      <c r="FE833" s="107"/>
      <c r="FF833" s="107"/>
      <c r="FG833" s="107"/>
      <c r="FH833" s="107"/>
      <c r="FI833" s="107"/>
      <c r="FJ833" s="107"/>
      <c r="FK833" s="107"/>
      <c r="FL833" s="107"/>
      <c r="FM833" s="107"/>
      <c r="FN833" s="107"/>
      <c r="FO833" s="107"/>
      <c r="FP833" s="107"/>
      <c r="FQ833" s="107"/>
      <c r="FR833" s="107"/>
      <c r="FS833" s="107"/>
      <c r="FT833" s="107"/>
      <c r="FU833" s="107"/>
      <c r="FV833" s="107"/>
      <c r="FW833" s="107"/>
      <c r="FX833" s="107"/>
      <c r="FY833" s="107"/>
      <c r="FZ833" s="107"/>
      <c r="GA833" s="107"/>
      <c r="GB833" s="107"/>
      <c r="GC833" s="107"/>
      <c r="GD833" s="107"/>
      <c r="GE833" s="107"/>
      <c r="GF833" s="107"/>
      <c r="GG833" s="107"/>
      <c r="GH833" s="107"/>
      <c r="GI833" s="107"/>
      <c r="GJ833" s="107"/>
      <c r="GK833" s="107"/>
      <c r="GL833" s="107"/>
      <c r="GM833" s="107"/>
      <c r="GN833" s="107"/>
      <c r="GO833" s="107"/>
      <c r="GP833" s="107"/>
      <c r="GQ833" s="107"/>
      <c r="GR833" s="107"/>
      <c r="GS833" s="107"/>
      <c r="GT833" s="107"/>
      <c r="GU833" s="107"/>
      <c r="GV833" s="107"/>
      <c r="GW833" s="107"/>
      <c r="GX833" s="107"/>
      <c r="GY833" s="107"/>
      <c r="GZ833" s="107"/>
      <c r="HA833" s="107"/>
      <c r="HB833" s="107"/>
      <c r="HC833" s="107"/>
      <c r="HD833" s="107"/>
      <c r="HE833" s="107"/>
      <c r="HF833" s="107"/>
      <c r="HG833" s="107"/>
      <c r="HH833" s="107"/>
      <c r="HI833" s="107"/>
      <c r="HJ833" s="107"/>
      <c r="HK833" s="107"/>
    </row>
    <row r="834" spans="1:219" x14ac:dyDescent="0.25">
      <c r="A834" s="107"/>
      <c r="B834" s="107"/>
      <c r="C834" s="107"/>
      <c r="D834" s="107"/>
      <c r="E834" s="107"/>
      <c r="F834" s="107"/>
      <c r="G834" s="107"/>
      <c r="H834" s="107"/>
      <c r="I834" s="308"/>
      <c r="J834" s="308"/>
      <c r="K834" s="308"/>
      <c r="L834" s="308"/>
      <c r="M834" s="308"/>
      <c r="N834" s="308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364"/>
      <c r="BR834" s="364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  <c r="EG834" s="107"/>
      <c r="EH834" s="107"/>
      <c r="EI834" s="107"/>
      <c r="EJ834" s="107"/>
      <c r="EK834" s="107"/>
      <c r="EL834" s="107"/>
      <c r="EM834" s="107"/>
      <c r="EN834" s="107"/>
      <c r="EO834" s="107"/>
      <c r="EP834" s="107"/>
      <c r="EQ834" s="107"/>
      <c r="ER834" s="107"/>
      <c r="ES834" s="107"/>
      <c r="ET834" s="107"/>
      <c r="EU834" s="107"/>
      <c r="EV834" s="107"/>
      <c r="EW834" s="107"/>
      <c r="EX834" s="107"/>
      <c r="EY834" s="107"/>
      <c r="EZ834" s="107"/>
      <c r="FA834" s="107"/>
      <c r="FB834" s="107"/>
      <c r="FC834" s="107"/>
      <c r="FD834" s="107"/>
      <c r="FE834" s="107"/>
      <c r="FF834" s="107"/>
      <c r="FG834" s="107"/>
      <c r="FH834" s="107"/>
      <c r="FI834" s="107"/>
      <c r="FJ834" s="107"/>
      <c r="FK834" s="107"/>
      <c r="FL834" s="107"/>
      <c r="FM834" s="107"/>
      <c r="FN834" s="107"/>
      <c r="FO834" s="107"/>
      <c r="FP834" s="107"/>
      <c r="FQ834" s="107"/>
      <c r="FR834" s="107"/>
      <c r="FS834" s="107"/>
      <c r="FT834" s="107"/>
      <c r="FU834" s="107"/>
      <c r="FV834" s="107"/>
      <c r="FW834" s="107"/>
      <c r="FX834" s="107"/>
      <c r="FY834" s="107"/>
      <c r="FZ834" s="107"/>
      <c r="GA834" s="107"/>
      <c r="GB834" s="107"/>
      <c r="GC834" s="107"/>
      <c r="GD834" s="107"/>
      <c r="GE834" s="107"/>
      <c r="GF834" s="107"/>
      <c r="GG834" s="107"/>
      <c r="GH834" s="107"/>
      <c r="GI834" s="107"/>
      <c r="GJ834" s="107"/>
      <c r="GK834" s="107"/>
      <c r="GL834" s="107"/>
      <c r="GM834" s="107"/>
      <c r="GN834" s="107"/>
      <c r="GO834" s="107"/>
      <c r="GP834" s="107"/>
      <c r="GQ834" s="107"/>
      <c r="GR834" s="107"/>
      <c r="GS834" s="107"/>
      <c r="GT834" s="107"/>
      <c r="GU834" s="107"/>
      <c r="GV834" s="107"/>
      <c r="GW834" s="107"/>
      <c r="GX834" s="107"/>
      <c r="GY834" s="107"/>
      <c r="GZ834" s="107"/>
      <c r="HA834" s="107"/>
      <c r="HB834" s="107"/>
      <c r="HC834" s="107"/>
      <c r="HD834" s="107"/>
      <c r="HE834" s="107"/>
      <c r="HF834" s="107"/>
      <c r="HG834" s="107"/>
      <c r="HH834" s="107"/>
      <c r="HI834" s="107"/>
      <c r="HJ834" s="107"/>
      <c r="HK834" s="107"/>
    </row>
    <row r="835" spans="1:219" x14ac:dyDescent="0.25">
      <c r="A835" s="107"/>
      <c r="B835" s="107"/>
      <c r="C835" s="107"/>
      <c r="D835" s="107"/>
      <c r="E835" s="107"/>
      <c r="F835" s="107"/>
      <c r="G835" s="107"/>
      <c r="H835" s="107"/>
      <c r="I835" s="308"/>
      <c r="J835" s="308"/>
      <c r="K835" s="308"/>
      <c r="L835" s="308"/>
      <c r="M835" s="308"/>
      <c r="N835" s="308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364"/>
      <c r="BR835" s="364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  <c r="EG835" s="107"/>
      <c r="EH835" s="107"/>
      <c r="EI835" s="107"/>
      <c r="EJ835" s="107"/>
      <c r="EK835" s="107"/>
      <c r="EL835" s="107"/>
      <c r="EM835" s="107"/>
      <c r="EN835" s="107"/>
      <c r="EO835" s="107"/>
      <c r="EP835" s="107"/>
      <c r="EQ835" s="107"/>
      <c r="ER835" s="107"/>
      <c r="ES835" s="107"/>
      <c r="ET835" s="107"/>
      <c r="EU835" s="107"/>
      <c r="EV835" s="107"/>
      <c r="EW835" s="107"/>
      <c r="EX835" s="107"/>
      <c r="EY835" s="107"/>
      <c r="EZ835" s="107"/>
      <c r="FA835" s="107"/>
      <c r="FB835" s="107"/>
      <c r="FC835" s="107"/>
      <c r="FD835" s="107"/>
      <c r="FE835" s="107"/>
      <c r="FF835" s="107"/>
      <c r="FG835" s="107"/>
      <c r="FH835" s="107"/>
      <c r="FI835" s="107"/>
      <c r="FJ835" s="107"/>
      <c r="FK835" s="107"/>
      <c r="FL835" s="107"/>
      <c r="FM835" s="107"/>
      <c r="FN835" s="107"/>
      <c r="FO835" s="107"/>
      <c r="FP835" s="107"/>
      <c r="FQ835" s="107"/>
      <c r="FR835" s="107"/>
      <c r="FS835" s="107"/>
      <c r="FT835" s="107"/>
      <c r="FU835" s="107"/>
      <c r="FV835" s="107"/>
      <c r="FW835" s="107"/>
      <c r="FX835" s="107"/>
      <c r="FY835" s="107"/>
      <c r="FZ835" s="107"/>
      <c r="GA835" s="107"/>
      <c r="GB835" s="107"/>
      <c r="GC835" s="107"/>
      <c r="GD835" s="107"/>
      <c r="GE835" s="107"/>
      <c r="GF835" s="107"/>
      <c r="GG835" s="107"/>
      <c r="GH835" s="107"/>
      <c r="GI835" s="107"/>
      <c r="GJ835" s="107"/>
      <c r="GK835" s="107"/>
      <c r="GL835" s="107"/>
      <c r="GM835" s="107"/>
      <c r="GN835" s="107"/>
      <c r="GO835" s="107"/>
      <c r="GP835" s="107"/>
      <c r="GQ835" s="107"/>
      <c r="GR835" s="107"/>
      <c r="GS835" s="107"/>
      <c r="GT835" s="107"/>
      <c r="GU835" s="107"/>
      <c r="GV835" s="107"/>
      <c r="GW835" s="107"/>
      <c r="GX835" s="107"/>
      <c r="GY835" s="107"/>
      <c r="GZ835" s="107"/>
      <c r="HA835" s="107"/>
      <c r="HB835" s="107"/>
      <c r="HC835" s="107"/>
      <c r="HD835" s="107"/>
      <c r="HE835" s="107"/>
      <c r="HF835" s="107"/>
      <c r="HG835" s="107"/>
      <c r="HH835" s="107"/>
      <c r="HI835" s="107"/>
      <c r="HJ835" s="107"/>
      <c r="HK835" s="107"/>
    </row>
    <row r="836" spans="1:219" x14ac:dyDescent="0.25">
      <c r="A836" s="107"/>
      <c r="B836" s="107"/>
      <c r="C836" s="107"/>
      <c r="D836" s="107"/>
      <c r="E836" s="107"/>
      <c r="F836" s="107"/>
      <c r="G836" s="107"/>
      <c r="H836" s="107"/>
      <c r="I836" s="308"/>
      <c r="J836" s="308"/>
      <c r="K836" s="308"/>
      <c r="L836" s="308"/>
      <c r="M836" s="308"/>
      <c r="N836" s="308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364"/>
      <c r="BR836" s="364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  <c r="EG836" s="107"/>
      <c r="EH836" s="107"/>
      <c r="EI836" s="107"/>
      <c r="EJ836" s="107"/>
      <c r="EK836" s="107"/>
      <c r="EL836" s="107"/>
      <c r="EM836" s="107"/>
      <c r="EN836" s="107"/>
      <c r="EO836" s="107"/>
      <c r="EP836" s="107"/>
      <c r="EQ836" s="107"/>
      <c r="ER836" s="107"/>
      <c r="ES836" s="107"/>
      <c r="ET836" s="107"/>
      <c r="EU836" s="107"/>
      <c r="EV836" s="107"/>
      <c r="EW836" s="107"/>
      <c r="EX836" s="107"/>
      <c r="EY836" s="107"/>
      <c r="EZ836" s="107"/>
      <c r="FA836" s="107"/>
      <c r="FB836" s="107"/>
      <c r="FC836" s="107"/>
      <c r="FD836" s="107"/>
      <c r="FE836" s="107"/>
      <c r="FF836" s="107"/>
      <c r="FG836" s="107"/>
      <c r="FH836" s="107"/>
      <c r="FI836" s="107"/>
      <c r="FJ836" s="107"/>
      <c r="FK836" s="107"/>
      <c r="FL836" s="107"/>
      <c r="FM836" s="107"/>
      <c r="FN836" s="107"/>
      <c r="FO836" s="107"/>
      <c r="FP836" s="107"/>
      <c r="FQ836" s="107"/>
      <c r="FR836" s="107"/>
      <c r="FS836" s="107"/>
      <c r="FT836" s="107"/>
      <c r="FU836" s="107"/>
      <c r="FV836" s="107"/>
      <c r="FW836" s="107"/>
      <c r="FX836" s="107"/>
      <c r="FY836" s="107"/>
      <c r="FZ836" s="107"/>
      <c r="GA836" s="107"/>
      <c r="GB836" s="107"/>
      <c r="GC836" s="107"/>
      <c r="GD836" s="107"/>
      <c r="GE836" s="107"/>
      <c r="GF836" s="107"/>
      <c r="GG836" s="107"/>
      <c r="GH836" s="107"/>
      <c r="GI836" s="107"/>
      <c r="GJ836" s="107"/>
      <c r="GK836" s="107"/>
      <c r="GL836" s="107"/>
      <c r="GM836" s="107"/>
      <c r="GN836" s="107"/>
      <c r="GO836" s="107"/>
      <c r="GP836" s="107"/>
      <c r="GQ836" s="107"/>
      <c r="GR836" s="107"/>
      <c r="GS836" s="107"/>
      <c r="GT836" s="107"/>
      <c r="GU836" s="107"/>
      <c r="GV836" s="107"/>
      <c r="GW836" s="107"/>
      <c r="GX836" s="107"/>
      <c r="GY836" s="107"/>
      <c r="GZ836" s="107"/>
      <c r="HA836" s="107"/>
      <c r="HB836" s="107"/>
      <c r="HC836" s="107"/>
      <c r="HD836" s="107"/>
      <c r="HE836" s="107"/>
      <c r="HF836" s="107"/>
      <c r="HG836" s="107"/>
      <c r="HH836" s="107"/>
      <c r="HI836" s="107"/>
      <c r="HJ836" s="107"/>
      <c r="HK836" s="107"/>
    </row>
    <row r="837" spans="1:219" x14ac:dyDescent="0.25">
      <c r="A837" s="107"/>
      <c r="B837" s="107"/>
      <c r="C837" s="107"/>
      <c r="D837" s="107"/>
      <c r="E837" s="107"/>
      <c r="F837" s="107"/>
      <c r="G837" s="107"/>
      <c r="H837" s="107"/>
      <c r="I837" s="308"/>
      <c r="J837" s="308"/>
      <c r="K837" s="308"/>
      <c r="L837" s="308"/>
      <c r="M837" s="308"/>
      <c r="N837" s="308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364"/>
      <c r="BR837" s="364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  <c r="EG837" s="107"/>
      <c r="EH837" s="107"/>
      <c r="EI837" s="107"/>
      <c r="EJ837" s="107"/>
      <c r="EK837" s="107"/>
      <c r="EL837" s="107"/>
      <c r="EM837" s="107"/>
      <c r="EN837" s="107"/>
      <c r="EO837" s="107"/>
      <c r="EP837" s="107"/>
      <c r="EQ837" s="107"/>
      <c r="ER837" s="107"/>
      <c r="ES837" s="107"/>
      <c r="ET837" s="107"/>
      <c r="EU837" s="107"/>
      <c r="EV837" s="107"/>
      <c r="EW837" s="107"/>
      <c r="EX837" s="107"/>
      <c r="EY837" s="107"/>
      <c r="EZ837" s="107"/>
      <c r="FA837" s="107"/>
      <c r="FB837" s="107"/>
      <c r="FC837" s="107"/>
      <c r="FD837" s="107"/>
      <c r="FE837" s="107"/>
      <c r="FF837" s="107"/>
      <c r="FG837" s="107"/>
      <c r="FH837" s="107"/>
      <c r="FI837" s="107"/>
      <c r="FJ837" s="107"/>
      <c r="FK837" s="107"/>
      <c r="FL837" s="107"/>
      <c r="FM837" s="107"/>
      <c r="FN837" s="107"/>
      <c r="FO837" s="107"/>
      <c r="FP837" s="107"/>
      <c r="FQ837" s="107"/>
      <c r="FR837" s="107"/>
      <c r="FS837" s="107"/>
      <c r="FT837" s="107"/>
      <c r="FU837" s="107"/>
      <c r="FV837" s="107"/>
      <c r="FW837" s="107"/>
      <c r="FX837" s="107"/>
      <c r="FY837" s="107"/>
      <c r="FZ837" s="107"/>
      <c r="GA837" s="107"/>
      <c r="GB837" s="107"/>
      <c r="GC837" s="107"/>
      <c r="GD837" s="107"/>
      <c r="GE837" s="107"/>
      <c r="GF837" s="107"/>
      <c r="GG837" s="107"/>
      <c r="GH837" s="107"/>
      <c r="GI837" s="107"/>
      <c r="GJ837" s="107"/>
      <c r="GK837" s="107"/>
      <c r="GL837" s="107"/>
      <c r="GM837" s="107"/>
      <c r="GN837" s="107"/>
      <c r="GO837" s="107"/>
      <c r="GP837" s="107"/>
      <c r="GQ837" s="107"/>
      <c r="GR837" s="107"/>
      <c r="GS837" s="107"/>
      <c r="GT837" s="107"/>
      <c r="GU837" s="107"/>
      <c r="GV837" s="107"/>
      <c r="GW837" s="107"/>
      <c r="GX837" s="107"/>
      <c r="GY837" s="107"/>
      <c r="GZ837" s="107"/>
      <c r="HA837" s="107"/>
      <c r="HB837" s="107"/>
      <c r="HC837" s="107"/>
      <c r="HD837" s="107"/>
      <c r="HE837" s="107"/>
      <c r="HF837" s="107"/>
      <c r="HG837" s="107"/>
      <c r="HH837" s="107"/>
      <c r="HI837" s="107"/>
      <c r="HJ837" s="107"/>
      <c r="HK837" s="107"/>
    </row>
    <row r="838" spans="1:219" x14ac:dyDescent="0.25">
      <c r="A838" s="107"/>
      <c r="B838" s="107"/>
      <c r="C838" s="107"/>
      <c r="D838" s="107"/>
      <c r="E838" s="107"/>
      <c r="F838" s="107"/>
      <c r="G838" s="107"/>
      <c r="H838" s="107"/>
      <c r="I838" s="308"/>
      <c r="J838" s="308"/>
      <c r="K838" s="308"/>
      <c r="L838" s="308"/>
      <c r="M838" s="308"/>
      <c r="N838" s="308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364"/>
      <c r="BR838" s="364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  <c r="EG838" s="107"/>
      <c r="EH838" s="107"/>
      <c r="EI838" s="107"/>
      <c r="EJ838" s="107"/>
      <c r="EK838" s="107"/>
      <c r="EL838" s="107"/>
      <c r="EM838" s="107"/>
      <c r="EN838" s="107"/>
      <c r="EO838" s="107"/>
      <c r="EP838" s="107"/>
      <c r="EQ838" s="107"/>
      <c r="ER838" s="107"/>
      <c r="ES838" s="107"/>
      <c r="ET838" s="107"/>
      <c r="EU838" s="107"/>
      <c r="EV838" s="107"/>
      <c r="EW838" s="107"/>
      <c r="EX838" s="107"/>
      <c r="EY838" s="107"/>
      <c r="EZ838" s="107"/>
      <c r="FA838" s="107"/>
      <c r="FB838" s="107"/>
      <c r="FC838" s="107"/>
      <c r="FD838" s="107"/>
      <c r="FE838" s="107"/>
      <c r="FF838" s="107"/>
      <c r="FG838" s="107"/>
      <c r="FH838" s="107"/>
      <c r="FI838" s="107"/>
      <c r="FJ838" s="107"/>
      <c r="FK838" s="107"/>
      <c r="FL838" s="107"/>
      <c r="FM838" s="107"/>
      <c r="FN838" s="107"/>
      <c r="FO838" s="107"/>
      <c r="FP838" s="107"/>
      <c r="FQ838" s="107"/>
      <c r="FR838" s="107"/>
      <c r="FS838" s="107"/>
      <c r="FT838" s="107"/>
      <c r="FU838" s="107"/>
      <c r="FV838" s="107"/>
      <c r="FW838" s="107"/>
      <c r="FX838" s="107"/>
      <c r="FY838" s="107"/>
      <c r="FZ838" s="107"/>
      <c r="GA838" s="107"/>
      <c r="GB838" s="107"/>
      <c r="GC838" s="107"/>
      <c r="GD838" s="107"/>
      <c r="GE838" s="107"/>
      <c r="GF838" s="107"/>
      <c r="GG838" s="107"/>
      <c r="GH838" s="107"/>
      <c r="GI838" s="107"/>
      <c r="GJ838" s="107"/>
      <c r="GK838" s="107"/>
      <c r="GL838" s="107"/>
      <c r="GM838" s="107"/>
      <c r="GN838" s="107"/>
      <c r="GO838" s="107"/>
      <c r="GP838" s="107"/>
      <c r="GQ838" s="107"/>
      <c r="GR838" s="107"/>
      <c r="GS838" s="107"/>
      <c r="GT838" s="107"/>
      <c r="GU838" s="107"/>
      <c r="GV838" s="107"/>
      <c r="GW838" s="107"/>
      <c r="GX838" s="107"/>
      <c r="GY838" s="107"/>
      <c r="GZ838" s="107"/>
      <c r="HA838" s="107"/>
      <c r="HB838" s="107"/>
      <c r="HC838" s="107"/>
      <c r="HD838" s="107"/>
      <c r="HE838" s="107"/>
      <c r="HF838" s="107"/>
      <c r="HG838" s="107"/>
      <c r="HH838" s="107"/>
      <c r="HI838" s="107"/>
      <c r="HJ838" s="107"/>
      <c r="HK838" s="107"/>
    </row>
    <row r="839" spans="1:219" x14ac:dyDescent="0.25">
      <c r="A839" s="107"/>
      <c r="B839" s="107"/>
      <c r="C839" s="107"/>
      <c r="D839" s="107"/>
      <c r="E839" s="107"/>
      <c r="F839" s="107"/>
      <c r="G839" s="107"/>
      <c r="H839" s="107"/>
      <c r="I839" s="308"/>
      <c r="J839" s="308"/>
      <c r="K839" s="308"/>
      <c r="L839" s="308"/>
      <c r="M839" s="308"/>
      <c r="N839" s="308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364"/>
      <c r="BR839" s="364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  <c r="EG839" s="107"/>
      <c r="EH839" s="107"/>
      <c r="EI839" s="107"/>
      <c r="EJ839" s="107"/>
      <c r="EK839" s="107"/>
      <c r="EL839" s="107"/>
      <c r="EM839" s="107"/>
      <c r="EN839" s="107"/>
      <c r="EO839" s="107"/>
      <c r="EP839" s="107"/>
      <c r="EQ839" s="107"/>
      <c r="ER839" s="107"/>
      <c r="ES839" s="107"/>
      <c r="ET839" s="107"/>
      <c r="EU839" s="107"/>
      <c r="EV839" s="107"/>
      <c r="EW839" s="107"/>
      <c r="EX839" s="107"/>
      <c r="EY839" s="107"/>
      <c r="EZ839" s="107"/>
      <c r="FA839" s="107"/>
      <c r="FB839" s="107"/>
      <c r="FC839" s="107"/>
      <c r="FD839" s="107"/>
      <c r="FE839" s="107"/>
      <c r="FF839" s="107"/>
      <c r="FG839" s="107"/>
      <c r="FH839" s="107"/>
      <c r="FI839" s="107"/>
      <c r="FJ839" s="107"/>
      <c r="FK839" s="107"/>
      <c r="FL839" s="107"/>
      <c r="FM839" s="107"/>
      <c r="FN839" s="107"/>
      <c r="FO839" s="107"/>
      <c r="FP839" s="107"/>
      <c r="FQ839" s="107"/>
      <c r="FR839" s="107"/>
      <c r="FS839" s="107"/>
      <c r="FT839" s="107"/>
      <c r="FU839" s="107"/>
      <c r="FV839" s="107"/>
      <c r="FW839" s="107"/>
      <c r="FX839" s="107"/>
      <c r="FY839" s="107"/>
      <c r="FZ839" s="107"/>
      <c r="GA839" s="107"/>
      <c r="GB839" s="107"/>
      <c r="GC839" s="107"/>
      <c r="GD839" s="107"/>
      <c r="GE839" s="107"/>
      <c r="GF839" s="107"/>
      <c r="GG839" s="107"/>
      <c r="GH839" s="107"/>
      <c r="GI839" s="107"/>
      <c r="GJ839" s="107"/>
      <c r="GK839" s="107"/>
      <c r="GL839" s="107"/>
      <c r="GM839" s="107"/>
      <c r="GN839" s="107"/>
      <c r="GO839" s="107"/>
      <c r="GP839" s="107"/>
      <c r="GQ839" s="107"/>
      <c r="GR839" s="107"/>
      <c r="GS839" s="107"/>
      <c r="GT839" s="107"/>
      <c r="GU839" s="107"/>
      <c r="GV839" s="107"/>
      <c r="GW839" s="107"/>
      <c r="GX839" s="107"/>
      <c r="GY839" s="107"/>
      <c r="GZ839" s="107"/>
      <c r="HA839" s="107"/>
      <c r="HB839" s="107"/>
      <c r="HC839" s="107"/>
      <c r="HD839" s="107"/>
      <c r="HE839" s="107"/>
      <c r="HF839" s="107"/>
      <c r="HG839" s="107"/>
      <c r="HH839" s="107"/>
      <c r="HI839" s="107"/>
      <c r="HJ839" s="107"/>
      <c r="HK839" s="107"/>
    </row>
    <row r="840" spans="1:219" x14ac:dyDescent="0.25">
      <c r="A840" s="107"/>
      <c r="B840" s="107"/>
      <c r="C840" s="107"/>
      <c r="D840" s="107"/>
      <c r="E840" s="107"/>
      <c r="F840" s="107"/>
      <c r="G840" s="107"/>
      <c r="H840" s="107"/>
      <c r="I840" s="308"/>
      <c r="J840" s="308"/>
      <c r="K840" s="308"/>
      <c r="L840" s="308"/>
      <c r="M840" s="308"/>
      <c r="N840" s="308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364"/>
      <c r="BR840" s="364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  <c r="EG840" s="107"/>
      <c r="EH840" s="107"/>
      <c r="EI840" s="107"/>
      <c r="EJ840" s="107"/>
      <c r="EK840" s="107"/>
      <c r="EL840" s="107"/>
      <c r="EM840" s="107"/>
      <c r="EN840" s="107"/>
      <c r="EO840" s="107"/>
      <c r="EP840" s="107"/>
      <c r="EQ840" s="107"/>
      <c r="ER840" s="107"/>
      <c r="ES840" s="107"/>
      <c r="ET840" s="107"/>
      <c r="EU840" s="107"/>
      <c r="EV840" s="107"/>
      <c r="EW840" s="107"/>
      <c r="EX840" s="107"/>
      <c r="EY840" s="107"/>
      <c r="EZ840" s="107"/>
      <c r="FA840" s="107"/>
      <c r="FB840" s="107"/>
      <c r="FC840" s="107"/>
      <c r="FD840" s="107"/>
      <c r="FE840" s="107"/>
      <c r="FF840" s="107"/>
      <c r="FG840" s="107"/>
      <c r="FH840" s="107"/>
      <c r="FI840" s="107"/>
      <c r="FJ840" s="107"/>
      <c r="FK840" s="107"/>
      <c r="FL840" s="107"/>
      <c r="FM840" s="107"/>
      <c r="FN840" s="107"/>
      <c r="FO840" s="107"/>
      <c r="FP840" s="107"/>
      <c r="FQ840" s="107"/>
      <c r="FR840" s="107"/>
      <c r="FS840" s="107"/>
      <c r="FT840" s="107"/>
      <c r="FU840" s="107"/>
      <c r="FV840" s="107"/>
      <c r="FW840" s="107"/>
      <c r="FX840" s="107"/>
      <c r="FY840" s="107"/>
      <c r="FZ840" s="107"/>
      <c r="GA840" s="107"/>
      <c r="GB840" s="107"/>
      <c r="GC840" s="107"/>
      <c r="GD840" s="107"/>
      <c r="GE840" s="107"/>
      <c r="GF840" s="107"/>
      <c r="GG840" s="107"/>
      <c r="GH840" s="107"/>
      <c r="GI840" s="107"/>
      <c r="GJ840" s="107"/>
      <c r="GK840" s="107"/>
      <c r="GL840" s="107"/>
      <c r="GM840" s="107"/>
      <c r="GN840" s="107"/>
      <c r="GO840" s="107"/>
      <c r="GP840" s="107"/>
      <c r="GQ840" s="107"/>
      <c r="GR840" s="107"/>
      <c r="GS840" s="107"/>
      <c r="GT840" s="107"/>
      <c r="GU840" s="107"/>
      <c r="GV840" s="107"/>
      <c r="GW840" s="107"/>
      <c r="GX840" s="107"/>
      <c r="GY840" s="107"/>
      <c r="GZ840" s="107"/>
      <c r="HA840" s="107"/>
      <c r="HB840" s="107"/>
      <c r="HC840" s="107"/>
      <c r="HD840" s="107"/>
      <c r="HE840" s="107"/>
      <c r="HF840" s="107"/>
      <c r="HG840" s="107"/>
      <c r="HH840" s="107"/>
      <c r="HI840" s="107"/>
      <c r="HJ840" s="107"/>
      <c r="HK840" s="107"/>
    </row>
    <row r="841" spans="1:219" x14ac:dyDescent="0.25">
      <c r="A841" s="107"/>
      <c r="B841" s="107"/>
      <c r="C841" s="107"/>
      <c r="D841" s="107"/>
      <c r="E841" s="107"/>
      <c r="F841" s="107"/>
      <c r="G841" s="107"/>
      <c r="H841" s="107"/>
      <c r="I841" s="308"/>
      <c r="J841" s="308"/>
      <c r="K841" s="308"/>
      <c r="L841" s="308"/>
      <c r="M841" s="308"/>
      <c r="N841" s="308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364"/>
      <c r="BR841" s="364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  <c r="EG841" s="107"/>
      <c r="EH841" s="107"/>
      <c r="EI841" s="107"/>
      <c r="EJ841" s="107"/>
      <c r="EK841" s="107"/>
      <c r="EL841" s="107"/>
      <c r="EM841" s="107"/>
      <c r="EN841" s="107"/>
      <c r="EO841" s="107"/>
      <c r="EP841" s="107"/>
      <c r="EQ841" s="107"/>
      <c r="ER841" s="107"/>
      <c r="ES841" s="107"/>
      <c r="ET841" s="107"/>
      <c r="EU841" s="107"/>
      <c r="EV841" s="107"/>
      <c r="EW841" s="107"/>
      <c r="EX841" s="107"/>
      <c r="EY841" s="107"/>
      <c r="EZ841" s="107"/>
      <c r="FA841" s="107"/>
      <c r="FB841" s="107"/>
      <c r="FC841" s="107"/>
      <c r="FD841" s="107"/>
      <c r="FE841" s="107"/>
      <c r="FF841" s="107"/>
      <c r="FG841" s="107"/>
      <c r="FH841" s="107"/>
      <c r="FI841" s="107"/>
      <c r="FJ841" s="107"/>
      <c r="FK841" s="107"/>
      <c r="FL841" s="107"/>
      <c r="FM841" s="107"/>
      <c r="FN841" s="107"/>
      <c r="FO841" s="107"/>
      <c r="FP841" s="107"/>
      <c r="FQ841" s="107"/>
      <c r="FR841" s="107"/>
      <c r="FS841" s="107"/>
      <c r="FT841" s="107"/>
      <c r="FU841" s="107"/>
      <c r="FV841" s="107"/>
      <c r="FW841" s="107"/>
      <c r="FX841" s="107"/>
      <c r="FY841" s="107"/>
      <c r="FZ841" s="107"/>
      <c r="GA841" s="107"/>
      <c r="GB841" s="107"/>
      <c r="GC841" s="107"/>
      <c r="GD841" s="107"/>
      <c r="GE841" s="107"/>
      <c r="GF841" s="107"/>
      <c r="GG841" s="107"/>
      <c r="GH841" s="107"/>
      <c r="GI841" s="107"/>
      <c r="GJ841" s="107"/>
      <c r="GK841" s="107"/>
      <c r="GL841" s="107"/>
      <c r="GM841" s="107"/>
      <c r="GN841" s="107"/>
      <c r="GO841" s="107"/>
      <c r="GP841" s="107"/>
      <c r="GQ841" s="107"/>
      <c r="GR841" s="107"/>
      <c r="GS841" s="107"/>
      <c r="GT841" s="107"/>
      <c r="GU841" s="107"/>
      <c r="GV841" s="107"/>
      <c r="GW841" s="107"/>
      <c r="GX841" s="107"/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</row>
    <row r="842" spans="1:219" x14ac:dyDescent="0.25">
      <c r="A842" s="107"/>
      <c r="B842" s="107"/>
      <c r="C842" s="107"/>
      <c r="D842" s="107"/>
      <c r="E842" s="107"/>
      <c r="F842" s="107"/>
      <c r="G842" s="107"/>
      <c r="H842" s="107"/>
      <c r="I842" s="308"/>
      <c r="J842" s="308"/>
      <c r="K842" s="308"/>
      <c r="L842" s="308"/>
      <c r="M842" s="308"/>
      <c r="N842" s="308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364"/>
      <c r="BR842" s="364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  <c r="EG842" s="107"/>
      <c r="EH842" s="107"/>
      <c r="EI842" s="107"/>
      <c r="EJ842" s="107"/>
      <c r="EK842" s="107"/>
      <c r="EL842" s="107"/>
      <c r="EM842" s="107"/>
      <c r="EN842" s="107"/>
      <c r="EO842" s="107"/>
      <c r="EP842" s="107"/>
      <c r="EQ842" s="107"/>
      <c r="ER842" s="107"/>
      <c r="ES842" s="107"/>
      <c r="ET842" s="107"/>
      <c r="EU842" s="107"/>
      <c r="EV842" s="107"/>
      <c r="EW842" s="107"/>
      <c r="EX842" s="107"/>
      <c r="EY842" s="107"/>
      <c r="EZ842" s="107"/>
      <c r="FA842" s="107"/>
      <c r="FB842" s="107"/>
      <c r="FC842" s="107"/>
      <c r="FD842" s="107"/>
      <c r="FE842" s="107"/>
      <c r="FF842" s="107"/>
      <c r="FG842" s="107"/>
      <c r="FH842" s="107"/>
      <c r="FI842" s="107"/>
      <c r="FJ842" s="107"/>
      <c r="FK842" s="107"/>
      <c r="FL842" s="107"/>
      <c r="FM842" s="107"/>
      <c r="FN842" s="107"/>
      <c r="FO842" s="107"/>
      <c r="FP842" s="107"/>
      <c r="FQ842" s="107"/>
      <c r="FR842" s="107"/>
      <c r="FS842" s="107"/>
      <c r="FT842" s="107"/>
      <c r="FU842" s="107"/>
      <c r="FV842" s="107"/>
      <c r="FW842" s="107"/>
      <c r="FX842" s="107"/>
      <c r="FY842" s="107"/>
      <c r="FZ842" s="107"/>
      <c r="GA842" s="107"/>
      <c r="GB842" s="107"/>
      <c r="GC842" s="107"/>
      <c r="GD842" s="107"/>
      <c r="GE842" s="107"/>
      <c r="GF842" s="107"/>
      <c r="GG842" s="107"/>
      <c r="GH842" s="107"/>
      <c r="GI842" s="107"/>
      <c r="GJ842" s="107"/>
      <c r="GK842" s="107"/>
      <c r="GL842" s="107"/>
      <c r="GM842" s="107"/>
      <c r="GN842" s="107"/>
      <c r="GO842" s="107"/>
      <c r="GP842" s="107"/>
      <c r="GQ842" s="107"/>
      <c r="GR842" s="107"/>
      <c r="GS842" s="107"/>
      <c r="GT842" s="107"/>
      <c r="GU842" s="107"/>
      <c r="GV842" s="107"/>
      <c r="GW842" s="107"/>
      <c r="GX842" s="107"/>
      <c r="GY842" s="107"/>
      <c r="GZ842" s="107"/>
      <c r="HA842" s="107"/>
      <c r="HB842" s="107"/>
      <c r="HC842" s="107"/>
      <c r="HD842" s="107"/>
      <c r="HE842" s="107"/>
      <c r="HF842" s="107"/>
      <c r="HG842" s="107"/>
      <c r="HH842" s="107"/>
      <c r="HI842" s="107"/>
      <c r="HJ842" s="107"/>
      <c r="HK842" s="107"/>
    </row>
    <row r="843" spans="1:219" x14ac:dyDescent="0.25">
      <c r="A843" s="107"/>
      <c r="B843" s="107"/>
      <c r="C843" s="107"/>
      <c r="D843" s="107"/>
      <c r="E843" s="107"/>
      <c r="F843" s="107"/>
      <c r="G843" s="107"/>
      <c r="H843" s="107"/>
      <c r="I843" s="308"/>
      <c r="J843" s="308"/>
      <c r="K843" s="308"/>
      <c r="L843" s="308"/>
      <c r="M843" s="308"/>
      <c r="N843" s="308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364"/>
      <c r="BR843" s="364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  <c r="EG843" s="107"/>
      <c r="EH843" s="107"/>
      <c r="EI843" s="107"/>
      <c r="EJ843" s="107"/>
      <c r="EK843" s="107"/>
      <c r="EL843" s="107"/>
      <c r="EM843" s="107"/>
      <c r="EN843" s="107"/>
      <c r="EO843" s="107"/>
      <c r="EP843" s="107"/>
      <c r="EQ843" s="107"/>
      <c r="ER843" s="107"/>
      <c r="ES843" s="107"/>
      <c r="ET843" s="107"/>
      <c r="EU843" s="107"/>
      <c r="EV843" s="107"/>
      <c r="EW843" s="107"/>
      <c r="EX843" s="107"/>
      <c r="EY843" s="107"/>
      <c r="EZ843" s="107"/>
      <c r="FA843" s="107"/>
      <c r="FB843" s="107"/>
      <c r="FC843" s="107"/>
      <c r="FD843" s="107"/>
      <c r="FE843" s="107"/>
      <c r="FF843" s="107"/>
      <c r="FG843" s="107"/>
      <c r="FH843" s="107"/>
      <c r="FI843" s="107"/>
      <c r="FJ843" s="107"/>
      <c r="FK843" s="107"/>
      <c r="FL843" s="107"/>
      <c r="FM843" s="107"/>
      <c r="FN843" s="107"/>
      <c r="FO843" s="107"/>
      <c r="FP843" s="107"/>
      <c r="FQ843" s="107"/>
      <c r="FR843" s="107"/>
      <c r="FS843" s="107"/>
      <c r="FT843" s="107"/>
      <c r="FU843" s="107"/>
      <c r="FV843" s="107"/>
      <c r="FW843" s="107"/>
      <c r="FX843" s="107"/>
      <c r="FY843" s="107"/>
      <c r="FZ843" s="107"/>
      <c r="GA843" s="107"/>
      <c r="GB843" s="107"/>
      <c r="GC843" s="107"/>
      <c r="GD843" s="107"/>
      <c r="GE843" s="107"/>
      <c r="GF843" s="107"/>
      <c r="GG843" s="107"/>
      <c r="GH843" s="107"/>
      <c r="GI843" s="107"/>
      <c r="GJ843" s="107"/>
      <c r="GK843" s="107"/>
      <c r="GL843" s="107"/>
      <c r="GM843" s="107"/>
      <c r="GN843" s="107"/>
      <c r="GO843" s="107"/>
      <c r="GP843" s="107"/>
      <c r="GQ843" s="107"/>
      <c r="GR843" s="107"/>
      <c r="GS843" s="107"/>
      <c r="GT843" s="107"/>
      <c r="GU843" s="107"/>
      <c r="GV843" s="107"/>
      <c r="GW843" s="107"/>
      <c r="GX843" s="107"/>
      <c r="GY843" s="107"/>
      <c r="GZ843" s="107"/>
      <c r="HA843" s="107"/>
      <c r="HB843" s="107"/>
      <c r="HC843" s="107"/>
      <c r="HD843" s="107"/>
      <c r="HE843" s="107"/>
      <c r="HF843" s="107"/>
      <c r="HG843" s="107"/>
      <c r="HH843" s="107"/>
      <c r="HI843" s="107"/>
      <c r="HJ843" s="107"/>
      <c r="HK843" s="107"/>
    </row>
    <row r="844" spans="1:219" x14ac:dyDescent="0.25">
      <c r="A844" s="107"/>
      <c r="B844" s="107"/>
      <c r="C844" s="107"/>
      <c r="D844" s="107"/>
      <c r="E844" s="107"/>
      <c r="F844" s="107"/>
      <c r="G844" s="107"/>
      <c r="H844" s="107"/>
      <c r="I844" s="308"/>
      <c r="J844" s="308"/>
      <c r="K844" s="308"/>
      <c r="L844" s="308"/>
      <c r="M844" s="308"/>
      <c r="N844" s="308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364"/>
      <c r="BR844" s="364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  <c r="EG844" s="107"/>
      <c r="EH844" s="107"/>
      <c r="EI844" s="107"/>
      <c r="EJ844" s="107"/>
      <c r="EK844" s="107"/>
      <c r="EL844" s="107"/>
      <c r="EM844" s="107"/>
      <c r="EN844" s="107"/>
      <c r="EO844" s="107"/>
      <c r="EP844" s="107"/>
      <c r="EQ844" s="107"/>
      <c r="ER844" s="107"/>
      <c r="ES844" s="107"/>
      <c r="ET844" s="107"/>
      <c r="EU844" s="107"/>
      <c r="EV844" s="107"/>
      <c r="EW844" s="107"/>
      <c r="EX844" s="107"/>
      <c r="EY844" s="107"/>
      <c r="EZ844" s="107"/>
      <c r="FA844" s="107"/>
      <c r="FB844" s="107"/>
      <c r="FC844" s="107"/>
      <c r="FD844" s="107"/>
      <c r="FE844" s="107"/>
      <c r="FF844" s="107"/>
      <c r="FG844" s="107"/>
      <c r="FH844" s="107"/>
      <c r="FI844" s="107"/>
      <c r="FJ844" s="107"/>
      <c r="FK844" s="107"/>
      <c r="FL844" s="107"/>
      <c r="FM844" s="107"/>
      <c r="FN844" s="107"/>
      <c r="FO844" s="107"/>
      <c r="FP844" s="107"/>
      <c r="FQ844" s="107"/>
      <c r="FR844" s="107"/>
      <c r="FS844" s="107"/>
      <c r="FT844" s="107"/>
      <c r="FU844" s="107"/>
      <c r="FV844" s="107"/>
      <c r="FW844" s="107"/>
      <c r="FX844" s="107"/>
      <c r="FY844" s="107"/>
      <c r="FZ844" s="107"/>
      <c r="GA844" s="107"/>
      <c r="GB844" s="107"/>
      <c r="GC844" s="107"/>
      <c r="GD844" s="107"/>
      <c r="GE844" s="107"/>
      <c r="GF844" s="107"/>
      <c r="GG844" s="107"/>
      <c r="GH844" s="107"/>
      <c r="GI844" s="107"/>
      <c r="GJ844" s="107"/>
      <c r="GK844" s="107"/>
      <c r="GL844" s="107"/>
      <c r="GM844" s="107"/>
      <c r="GN844" s="107"/>
      <c r="GO844" s="107"/>
      <c r="GP844" s="107"/>
      <c r="GQ844" s="107"/>
      <c r="GR844" s="107"/>
      <c r="GS844" s="107"/>
      <c r="GT844" s="107"/>
      <c r="GU844" s="107"/>
      <c r="GV844" s="107"/>
      <c r="GW844" s="107"/>
      <c r="GX844" s="107"/>
      <c r="GY844" s="107"/>
      <c r="GZ844" s="107"/>
      <c r="HA844" s="107"/>
      <c r="HB844" s="107"/>
      <c r="HC844" s="107"/>
      <c r="HD844" s="107"/>
      <c r="HE844" s="107"/>
      <c r="HF844" s="107"/>
      <c r="HG844" s="107"/>
      <c r="HH844" s="107"/>
      <c r="HI844" s="107"/>
      <c r="HJ844" s="107"/>
      <c r="HK844" s="107"/>
    </row>
    <row r="845" spans="1:219" x14ac:dyDescent="0.25">
      <c r="A845" s="107"/>
      <c r="B845" s="107"/>
      <c r="C845" s="107"/>
      <c r="D845" s="107"/>
      <c r="E845" s="107"/>
      <c r="F845" s="107"/>
      <c r="G845" s="107"/>
      <c r="H845" s="107"/>
      <c r="I845" s="308"/>
      <c r="J845" s="308"/>
      <c r="K845" s="308"/>
      <c r="L845" s="308"/>
      <c r="M845" s="308"/>
      <c r="N845" s="308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364"/>
      <c r="BR845" s="364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  <c r="EG845" s="107"/>
      <c r="EH845" s="107"/>
      <c r="EI845" s="107"/>
      <c r="EJ845" s="107"/>
      <c r="EK845" s="107"/>
      <c r="EL845" s="107"/>
      <c r="EM845" s="107"/>
      <c r="EN845" s="107"/>
      <c r="EO845" s="107"/>
      <c r="EP845" s="107"/>
      <c r="EQ845" s="107"/>
      <c r="ER845" s="107"/>
      <c r="ES845" s="107"/>
      <c r="ET845" s="107"/>
      <c r="EU845" s="107"/>
      <c r="EV845" s="107"/>
      <c r="EW845" s="107"/>
      <c r="EX845" s="107"/>
      <c r="EY845" s="107"/>
      <c r="EZ845" s="107"/>
      <c r="FA845" s="107"/>
      <c r="FB845" s="107"/>
      <c r="FC845" s="107"/>
      <c r="FD845" s="107"/>
      <c r="FE845" s="107"/>
      <c r="FF845" s="107"/>
      <c r="FG845" s="107"/>
      <c r="FH845" s="107"/>
      <c r="FI845" s="107"/>
      <c r="FJ845" s="107"/>
      <c r="FK845" s="107"/>
      <c r="FL845" s="107"/>
      <c r="FM845" s="107"/>
      <c r="FN845" s="107"/>
      <c r="FO845" s="107"/>
      <c r="FP845" s="107"/>
      <c r="FQ845" s="107"/>
      <c r="FR845" s="107"/>
      <c r="FS845" s="107"/>
      <c r="FT845" s="107"/>
      <c r="FU845" s="107"/>
      <c r="FV845" s="107"/>
      <c r="FW845" s="107"/>
      <c r="FX845" s="107"/>
      <c r="FY845" s="107"/>
      <c r="FZ845" s="107"/>
      <c r="GA845" s="107"/>
      <c r="GB845" s="107"/>
      <c r="GC845" s="107"/>
      <c r="GD845" s="107"/>
      <c r="GE845" s="107"/>
      <c r="GF845" s="107"/>
      <c r="GG845" s="107"/>
      <c r="GH845" s="107"/>
      <c r="GI845" s="107"/>
      <c r="GJ845" s="107"/>
      <c r="GK845" s="107"/>
      <c r="GL845" s="107"/>
      <c r="GM845" s="107"/>
      <c r="GN845" s="107"/>
      <c r="GO845" s="107"/>
      <c r="GP845" s="107"/>
      <c r="GQ845" s="107"/>
      <c r="GR845" s="107"/>
      <c r="GS845" s="107"/>
      <c r="GT845" s="107"/>
      <c r="GU845" s="107"/>
      <c r="GV845" s="107"/>
      <c r="GW845" s="107"/>
      <c r="GX845" s="107"/>
      <c r="GY845" s="107"/>
      <c r="GZ845" s="107"/>
      <c r="HA845" s="107"/>
      <c r="HB845" s="107"/>
      <c r="HC845" s="107"/>
      <c r="HD845" s="107"/>
      <c r="HE845" s="107"/>
      <c r="HF845" s="107"/>
      <c r="HG845" s="107"/>
      <c r="HH845" s="107"/>
      <c r="HI845" s="107"/>
      <c r="HJ845" s="107"/>
      <c r="HK845" s="107"/>
    </row>
    <row r="846" spans="1:219" x14ac:dyDescent="0.25">
      <c r="A846" s="107"/>
      <c r="B846" s="107"/>
      <c r="C846" s="107"/>
      <c r="D846" s="107"/>
      <c r="E846" s="107"/>
      <c r="F846" s="107"/>
      <c r="G846" s="107"/>
      <c r="H846" s="107"/>
      <c r="I846" s="308"/>
      <c r="J846" s="308"/>
      <c r="K846" s="308"/>
      <c r="L846" s="308"/>
      <c r="M846" s="308"/>
      <c r="N846" s="308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364"/>
      <c r="BR846" s="364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  <c r="EG846" s="107"/>
      <c r="EH846" s="107"/>
      <c r="EI846" s="107"/>
      <c r="EJ846" s="107"/>
      <c r="EK846" s="107"/>
      <c r="EL846" s="107"/>
      <c r="EM846" s="107"/>
      <c r="EN846" s="107"/>
      <c r="EO846" s="107"/>
      <c r="EP846" s="107"/>
      <c r="EQ846" s="107"/>
      <c r="ER846" s="107"/>
      <c r="ES846" s="107"/>
      <c r="ET846" s="107"/>
      <c r="EU846" s="107"/>
      <c r="EV846" s="107"/>
      <c r="EW846" s="107"/>
      <c r="EX846" s="107"/>
      <c r="EY846" s="107"/>
      <c r="EZ846" s="107"/>
      <c r="FA846" s="107"/>
      <c r="FB846" s="107"/>
      <c r="FC846" s="107"/>
      <c r="FD846" s="107"/>
      <c r="FE846" s="107"/>
      <c r="FF846" s="107"/>
      <c r="FG846" s="107"/>
      <c r="FH846" s="107"/>
      <c r="FI846" s="107"/>
      <c r="FJ846" s="107"/>
      <c r="FK846" s="107"/>
      <c r="FL846" s="107"/>
      <c r="FM846" s="107"/>
      <c r="FN846" s="107"/>
      <c r="FO846" s="107"/>
      <c r="FP846" s="107"/>
      <c r="FQ846" s="107"/>
      <c r="FR846" s="107"/>
      <c r="FS846" s="107"/>
      <c r="FT846" s="107"/>
      <c r="FU846" s="107"/>
      <c r="FV846" s="107"/>
      <c r="FW846" s="107"/>
      <c r="FX846" s="107"/>
      <c r="FY846" s="107"/>
      <c r="FZ846" s="107"/>
      <c r="GA846" s="107"/>
      <c r="GB846" s="107"/>
      <c r="GC846" s="107"/>
      <c r="GD846" s="107"/>
      <c r="GE846" s="107"/>
      <c r="GF846" s="107"/>
      <c r="GG846" s="107"/>
      <c r="GH846" s="107"/>
      <c r="GI846" s="107"/>
      <c r="GJ846" s="107"/>
      <c r="GK846" s="107"/>
      <c r="GL846" s="107"/>
      <c r="GM846" s="107"/>
      <c r="GN846" s="107"/>
      <c r="GO846" s="107"/>
      <c r="GP846" s="107"/>
      <c r="GQ846" s="107"/>
      <c r="GR846" s="107"/>
      <c r="GS846" s="107"/>
      <c r="GT846" s="107"/>
      <c r="GU846" s="107"/>
      <c r="GV846" s="107"/>
      <c r="GW846" s="107"/>
      <c r="GX846" s="107"/>
      <c r="GY846" s="107"/>
      <c r="GZ846" s="107"/>
      <c r="HA846" s="107"/>
      <c r="HB846" s="107"/>
      <c r="HC846" s="107"/>
      <c r="HD846" s="107"/>
      <c r="HE846" s="107"/>
      <c r="HF846" s="107"/>
      <c r="HG846" s="107"/>
      <c r="HH846" s="107"/>
      <c r="HI846" s="107"/>
      <c r="HJ846" s="107"/>
      <c r="HK846" s="107"/>
    </row>
    <row r="847" spans="1:219" x14ac:dyDescent="0.25">
      <c r="A847" s="107"/>
      <c r="B847" s="107"/>
      <c r="C847" s="107"/>
      <c r="D847" s="107"/>
      <c r="E847" s="107"/>
      <c r="F847" s="107"/>
      <c r="G847" s="107"/>
      <c r="H847" s="107"/>
      <c r="I847" s="308"/>
      <c r="J847" s="308"/>
      <c r="K847" s="308"/>
      <c r="L847" s="308"/>
      <c r="M847" s="308"/>
      <c r="N847" s="308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364"/>
      <c r="BR847" s="364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  <c r="EG847" s="107"/>
      <c r="EH847" s="107"/>
      <c r="EI847" s="107"/>
      <c r="EJ847" s="107"/>
      <c r="EK847" s="107"/>
      <c r="EL847" s="107"/>
      <c r="EM847" s="107"/>
      <c r="EN847" s="107"/>
      <c r="EO847" s="107"/>
      <c r="EP847" s="107"/>
      <c r="EQ847" s="107"/>
      <c r="ER847" s="107"/>
      <c r="ES847" s="107"/>
      <c r="ET847" s="107"/>
      <c r="EU847" s="107"/>
      <c r="EV847" s="107"/>
      <c r="EW847" s="107"/>
      <c r="EX847" s="107"/>
      <c r="EY847" s="107"/>
      <c r="EZ847" s="107"/>
      <c r="FA847" s="107"/>
      <c r="FB847" s="107"/>
      <c r="FC847" s="107"/>
      <c r="FD847" s="107"/>
      <c r="FE847" s="107"/>
      <c r="FF847" s="107"/>
      <c r="FG847" s="107"/>
      <c r="FH847" s="107"/>
      <c r="FI847" s="107"/>
      <c r="FJ847" s="107"/>
      <c r="FK847" s="107"/>
      <c r="FL847" s="107"/>
      <c r="FM847" s="107"/>
      <c r="FN847" s="107"/>
      <c r="FO847" s="107"/>
      <c r="FP847" s="107"/>
      <c r="FQ847" s="107"/>
      <c r="FR847" s="107"/>
      <c r="FS847" s="107"/>
      <c r="FT847" s="107"/>
      <c r="FU847" s="107"/>
      <c r="FV847" s="107"/>
      <c r="FW847" s="107"/>
      <c r="FX847" s="107"/>
      <c r="FY847" s="107"/>
      <c r="FZ847" s="107"/>
      <c r="GA847" s="107"/>
      <c r="GB847" s="107"/>
      <c r="GC847" s="107"/>
      <c r="GD847" s="107"/>
      <c r="GE847" s="107"/>
      <c r="GF847" s="107"/>
      <c r="GG847" s="107"/>
      <c r="GH847" s="107"/>
      <c r="GI847" s="107"/>
      <c r="GJ847" s="107"/>
      <c r="GK847" s="107"/>
      <c r="GL847" s="107"/>
      <c r="GM847" s="107"/>
      <c r="GN847" s="107"/>
      <c r="GO847" s="107"/>
      <c r="GP847" s="107"/>
      <c r="GQ847" s="107"/>
      <c r="GR847" s="107"/>
      <c r="GS847" s="107"/>
      <c r="GT847" s="107"/>
      <c r="GU847" s="107"/>
      <c r="GV847" s="107"/>
      <c r="GW847" s="107"/>
      <c r="GX847" s="107"/>
      <c r="GY847" s="107"/>
      <c r="GZ847" s="107"/>
      <c r="HA847" s="107"/>
      <c r="HB847" s="107"/>
      <c r="HC847" s="107"/>
      <c r="HD847" s="107"/>
      <c r="HE847" s="107"/>
      <c r="HF847" s="107"/>
      <c r="HG847" s="107"/>
      <c r="HH847" s="107"/>
      <c r="HI847" s="107"/>
      <c r="HJ847" s="107"/>
      <c r="HK847" s="107"/>
    </row>
    <row r="848" spans="1:219" x14ac:dyDescent="0.25">
      <c r="A848" s="107"/>
      <c r="B848" s="107"/>
      <c r="C848" s="107"/>
      <c r="D848" s="107"/>
      <c r="E848" s="107"/>
      <c r="F848" s="107"/>
      <c r="G848" s="107"/>
      <c r="H848" s="107"/>
      <c r="I848" s="308"/>
      <c r="J848" s="308"/>
      <c r="K848" s="308"/>
      <c r="L848" s="308"/>
      <c r="M848" s="308"/>
      <c r="N848" s="308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364"/>
      <c r="BR848" s="364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  <c r="EG848" s="107"/>
      <c r="EH848" s="107"/>
      <c r="EI848" s="107"/>
      <c r="EJ848" s="107"/>
      <c r="EK848" s="107"/>
      <c r="EL848" s="107"/>
      <c r="EM848" s="107"/>
      <c r="EN848" s="107"/>
      <c r="EO848" s="107"/>
      <c r="EP848" s="107"/>
      <c r="EQ848" s="107"/>
      <c r="ER848" s="107"/>
      <c r="ES848" s="107"/>
      <c r="ET848" s="107"/>
      <c r="EU848" s="107"/>
      <c r="EV848" s="107"/>
      <c r="EW848" s="107"/>
      <c r="EX848" s="107"/>
      <c r="EY848" s="107"/>
      <c r="EZ848" s="107"/>
      <c r="FA848" s="107"/>
      <c r="FB848" s="107"/>
      <c r="FC848" s="107"/>
      <c r="FD848" s="107"/>
      <c r="FE848" s="107"/>
      <c r="FF848" s="107"/>
      <c r="FG848" s="107"/>
      <c r="FH848" s="107"/>
      <c r="FI848" s="107"/>
      <c r="FJ848" s="107"/>
      <c r="FK848" s="107"/>
      <c r="FL848" s="107"/>
      <c r="FM848" s="107"/>
      <c r="FN848" s="107"/>
      <c r="FO848" s="107"/>
      <c r="FP848" s="107"/>
      <c r="FQ848" s="107"/>
      <c r="FR848" s="107"/>
      <c r="FS848" s="107"/>
      <c r="FT848" s="107"/>
      <c r="FU848" s="107"/>
      <c r="FV848" s="107"/>
      <c r="FW848" s="107"/>
      <c r="FX848" s="107"/>
      <c r="FY848" s="107"/>
      <c r="FZ848" s="107"/>
      <c r="GA848" s="107"/>
      <c r="GB848" s="107"/>
      <c r="GC848" s="107"/>
      <c r="GD848" s="107"/>
      <c r="GE848" s="107"/>
      <c r="GF848" s="107"/>
      <c r="GG848" s="107"/>
      <c r="GH848" s="107"/>
      <c r="GI848" s="107"/>
      <c r="GJ848" s="107"/>
      <c r="GK848" s="107"/>
      <c r="GL848" s="107"/>
      <c r="GM848" s="107"/>
      <c r="GN848" s="107"/>
      <c r="GO848" s="107"/>
      <c r="GP848" s="107"/>
      <c r="GQ848" s="107"/>
      <c r="GR848" s="107"/>
      <c r="GS848" s="107"/>
      <c r="GT848" s="107"/>
      <c r="GU848" s="107"/>
      <c r="GV848" s="107"/>
      <c r="GW848" s="107"/>
      <c r="GX848" s="107"/>
      <c r="GY848" s="107"/>
      <c r="GZ848" s="107"/>
      <c r="HA848" s="107"/>
      <c r="HB848" s="107"/>
      <c r="HC848" s="107"/>
      <c r="HD848" s="107"/>
      <c r="HE848" s="107"/>
      <c r="HF848" s="107"/>
      <c r="HG848" s="107"/>
      <c r="HH848" s="107"/>
      <c r="HI848" s="107"/>
      <c r="HJ848" s="107"/>
      <c r="HK848" s="107"/>
    </row>
    <row r="849" spans="1:219" x14ac:dyDescent="0.25">
      <c r="A849" s="107"/>
      <c r="B849" s="107"/>
      <c r="C849" s="107"/>
      <c r="D849" s="107"/>
      <c r="E849" s="107"/>
      <c r="F849" s="107"/>
      <c r="G849" s="107"/>
      <c r="H849" s="107"/>
      <c r="I849" s="308"/>
      <c r="J849" s="308"/>
      <c r="K849" s="308"/>
      <c r="L849" s="308"/>
      <c r="M849" s="308"/>
      <c r="N849" s="308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364"/>
      <c r="BR849" s="364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107"/>
      <c r="EL849" s="107"/>
      <c r="EM849" s="107"/>
      <c r="EN849" s="107"/>
      <c r="EO849" s="107"/>
      <c r="EP849" s="107"/>
      <c r="EQ849" s="107"/>
      <c r="ER849" s="107"/>
      <c r="ES849" s="107"/>
      <c r="ET849" s="107"/>
      <c r="EU849" s="107"/>
      <c r="EV849" s="107"/>
      <c r="EW849" s="107"/>
      <c r="EX849" s="107"/>
      <c r="EY849" s="107"/>
      <c r="EZ849" s="107"/>
      <c r="FA849" s="107"/>
      <c r="FB849" s="107"/>
      <c r="FC849" s="107"/>
      <c r="FD849" s="107"/>
      <c r="FE849" s="107"/>
      <c r="FF849" s="107"/>
      <c r="FG849" s="107"/>
      <c r="FH849" s="107"/>
      <c r="FI849" s="107"/>
      <c r="FJ849" s="107"/>
      <c r="FK849" s="107"/>
      <c r="FL849" s="107"/>
      <c r="FM849" s="107"/>
      <c r="FN849" s="107"/>
      <c r="FO849" s="107"/>
      <c r="FP849" s="107"/>
      <c r="FQ849" s="107"/>
      <c r="FR849" s="107"/>
      <c r="FS849" s="107"/>
      <c r="FT849" s="107"/>
      <c r="FU849" s="107"/>
      <c r="FV849" s="107"/>
      <c r="FW849" s="107"/>
      <c r="FX849" s="107"/>
      <c r="FY849" s="107"/>
      <c r="FZ849" s="107"/>
      <c r="GA849" s="107"/>
      <c r="GB849" s="107"/>
      <c r="GC849" s="107"/>
      <c r="GD849" s="107"/>
      <c r="GE849" s="107"/>
      <c r="GF849" s="107"/>
      <c r="GG849" s="107"/>
      <c r="GH849" s="107"/>
      <c r="GI849" s="107"/>
      <c r="GJ849" s="107"/>
      <c r="GK849" s="107"/>
      <c r="GL849" s="107"/>
      <c r="GM849" s="107"/>
      <c r="GN849" s="107"/>
      <c r="GO849" s="107"/>
      <c r="GP849" s="107"/>
      <c r="GQ849" s="107"/>
      <c r="GR849" s="107"/>
      <c r="GS849" s="107"/>
      <c r="GT849" s="107"/>
      <c r="GU849" s="107"/>
      <c r="GV849" s="107"/>
      <c r="GW849" s="107"/>
      <c r="GX849" s="107"/>
      <c r="GY849" s="107"/>
      <c r="GZ849" s="107"/>
      <c r="HA849" s="107"/>
      <c r="HB849" s="107"/>
      <c r="HC849" s="107"/>
      <c r="HD849" s="107"/>
      <c r="HE849" s="107"/>
      <c r="HF849" s="107"/>
      <c r="HG849" s="107"/>
      <c r="HH849" s="107"/>
      <c r="HI849" s="107"/>
      <c r="HJ849" s="107"/>
      <c r="HK849" s="107"/>
    </row>
    <row r="850" spans="1:219" x14ac:dyDescent="0.25">
      <c r="A850" s="107"/>
      <c r="B850" s="107"/>
      <c r="C850" s="107"/>
      <c r="D850" s="107"/>
      <c r="E850" s="107"/>
      <c r="F850" s="107"/>
      <c r="G850" s="107"/>
      <c r="H850" s="107"/>
      <c r="I850" s="308"/>
      <c r="J850" s="308"/>
      <c r="K850" s="308"/>
      <c r="L850" s="308"/>
      <c r="M850" s="308"/>
      <c r="N850" s="308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364"/>
      <c r="BR850" s="364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  <c r="EG850" s="107"/>
      <c r="EH850" s="107"/>
      <c r="EI850" s="107"/>
      <c r="EJ850" s="107"/>
      <c r="EK850" s="107"/>
      <c r="EL850" s="107"/>
      <c r="EM850" s="107"/>
      <c r="EN850" s="107"/>
      <c r="EO850" s="107"/>
      <c r="EP850" s="107"/>
      <c r="EQ850" s="107"/>
      <c r="ER850" s="107"/>
      <c r="ES850" s="107"/>
      <c r="ET850" s="107"/>
      <c r="EU850" s="107"/>
      <c r="EV850" s="107"/>
      <c r="EW850" s="107"/>
      <c r="EX850" s="107"/>
      <c r="EY850" s="107"/>
      <c r="EZ850" s="107"/>
      <c r="FA850" s="107"/>
      <c r="FB850" s="107"/>
      <c r="FC850" s="107"/>
      <c r="FD850" s="107"/>
      <c r="FE850" s="107"/>
      <c r="FF850" s="107"/>
      <c r="FG850" s="107"/>
      <c r="FH850" s="107"/>
      <c r="FI850" s="107"/>
      <c r="FJ850" s="107"/>
      <c r="FK850" s="107"/>
      <c r="FL850" s="107"/>
      <c r="FM850" s="107"/>
      <c r="FN850" s="107"/>
      <c r="FO850" s="107"/>
      <c r="FP850" s="107"/>
      <c r="FQ850" s="107"/>
      <c r="FR850" s="107"/>
      <c r="FS850" s="107"/>
      <c r="FT850" s="107"/>
      <c r="FU850" s="107"/>
      <c r="FV850" s="107"/>
      <c r="FW850" s="107"/>
      <c r="FX850" s="107"/>
      <c r="FY850" s="107"/>
      <c r="FZ850" s="107"/>
      <c r="GA850" s="107"/>
      <c r="GB850" s="107"/>
      <c r="GC850" s="107"/>
      <c r="GD850" s="107"/>
      <c r="GE850" s="107"/>
      <c r="GF850" s="107"/>
      <c r="GG850" s="107"/>
      <c r="GH850" s="107"/>
      <c r="GI850" s="107"/>
      <c r="GJ850" s="107"/>
      <c r="GK850" s="107"/>
      <c r="GL850" s="107"/>
      <c r="GM850" s="107"/>
      <c r="GN850" s="107"/>
      <c r="GO850" s="107"/>
      <c r="GP850" s="107"/>
      <c r="GQ850" s="107"/>
      <c r="GR850" s="107"/>
      <c r="GS850" s="107"/>
      <c r="GT850" s="107"/>
      <c r="GU850" s="107"/>
      <c r="GV850" s="107"/>
      <c r="GW850" s="107"/>
      <c r="GX850" s="107"/>
      <c r="GY850" s="107"/>
      <c r="GZ850" s="107"/>
      <c r="HA850" s="107"/>
      <c r="HB850" s="107"/>
      <c r="HC850" s="107"/>
      <c r="HD850" s="107"/>
      <c r="HE850" s="107"/>
      <c r="HF850" s="107"/>
      <c r="HG850" s="107"/>
      <c r="HH850" s="107"/>
      <c r="HI850" s="107"/>
      <c r="HJ850" s="107"/>
      <c r="HK850" s="107"/>
    </row>
    <row r="851" spans="1:219" x14ac:dyDescent="0.25">
      <c r="A851" s="107"/>
      <c r="B851" s="107"/>
      <c r="C851" s="107"/>
      <c r="D851" s="107"/>
      <c r="E851" s="107"/>
      <c r="F851" s="107"/>
      <c r="G851" s="107"/>
      <c r="H851" s="107"/>
      <c r="I851" s="308"/>
      <c r="J851" s="308"/>
      <c r="K851" s="308"/>
      <c r="L851" s="308"/>
      <c r="M851" s="308"/>
      <c r="N851" s="308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364"/>
      <c r="BR851" s="364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  <c r="EG851" s="107"/>
      <c r="EH851" s="107"/>
      <c r="EI851" s="107"/>
      <c r="EJ851" s="107"/>
      <c r="EK851" s="107"/>
      <c r="EL851" s="107"/>
      <c r="EM851" s="107"/>
      <c r="EN851" s="107"/>
      <c r="EO851" s="107"/>
      <c r="EP851" s="107"/>
      <c r="EQ851" s="107"/>
      <c r="ER851" s="107"/>
      <c r="ES851" s="107"/>
      <c r="ET851" s="107"/>
      <c r="EU851" s="107"/>
      <c r="EV851" s="107"/>
      <c r="EW851" s="107"/>
      <c r="EX851" s="107"/>
      <c r="EY851" s="107"/>
      <c r="EZ851" s="107"/>
      <c r="FA851" s="107"/>
      <c r="FB851" s="107"/>
      <c r="FC851" s="107"/>
      <c r="FD851" s="107"/>
      <c r="FE851" s="107"/>
      <c r="FF851" s="107"/>
      <c r="FG851" s="107"/>
      <c r="FH851" s="107"/>
      <c r="FI851" s="107"/>
      <c r="FJ851" s="107"/>
      <c r="FK851" s="107"/>
      <c r="FL851" s="107"/>
      <c r="FM851" s="107"/>
      <c r="FN851" s="107"/>
      <c r="FO851" s="107"/>
      <c r="FP851" s="107"/>
      <c r="FQ851" s="107"/>
      <c r="FR851" s="107"/>
      <c r="FS851" s="107"/>
      <c r="FT851" s="107"/>
      <c r="FU851" s="107"/>
      <c r="FV851" s="107"/>
      <c r="FW851" s="107"/>
      <c r="FX851" s="107"/>
      <c r="FY851" s="107"/>
      <c r="FZ851" s="107"/>
      <c r="GA851" s="107"/>
      <c r="GB851" s="107"/>
      <c r="GC851" s="107"/>
      <c r="GD851" s="107"/>
      <c r="GE851" s="107"/>
      <c r="GF851" s="107"/>
      <c r="GG851" s="107"/>
      <c r="GH851" s="107"/>
      <c r="GI851" s="107"/>
      <c r="GJ851" s="107"/>
      <c r="GK851" s="107"/>
      <c r="GL851" s="107"/>
      <c r="GM851" s="107"/>
      <c r="GN851" s="107"/>
      <c r="GO851" s="107"/>
      <c r="GP851" s="107"/>
      <c r="GQ851" s="107"/>
      <c r="GR851" s="107"/>
      <c r="GS851" s="107"/>
      <c r="GT851" s="107"/>
      <c r="GU851" s="107"/>
      <c r="GV851" s="107"/>
      <c r="GW851" s="107"/>
      <c r="GX851" s="107"/>
      <c r="GY851" s="107"/>
      <c r="GZ851" s="107"/>
      <c r="HA851" s="107"/>
      <c r="HB851" s="107"/>
      <c r="HC851" s="107"/>
      <c r="HD851" s="107"/>
      <c r="HE851" s="107"/>
      <c r="HF851" s="107"/>
      <c r="HG851" s="107"/>
      <c r="HH851" s="107"/>
      <c r="HI851" s="107"/>
      <c r="HJ851" s="107"/>
      <c r="HK851" s="107"/>
    </row>
    <row r="852" spans="1:219" x14ac:dyDescent="0.25">
      <c r="A852" s="107"/>
      <c r="B852" s="107"/>
      <c r="C852" s="107"/>
      <c r="D852" s="107"/>
      <c r="E852" s="107"/>
      <c r="F852" s="107"/>
      <c r="G852" s="107"/>
      <c r="H852" s="107"/>
      <c r="I852" s="308"/>
      <c r="J852" s="308"/>
      <c r="K852" s="308"/>
      <c r="L852" s="308"/>
      <c r="M852" s="308"/>
      <c r="N852" s="308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364"/>
      <c r="BR852" s="364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  <c r="EG852" s="107"/>
      <c r="EH852" s="107"/>
      <c r="EI852" s="107"/>
      <c r="EJ852" s="107"/>
      <c r="EK852" s="107"/>
      <c r="EL852" s="107"/>
      <c r="EM852" s="107"/>
      <c r="EN852" s="107"/>
      <c r="EO852" s="107"/>
      <c r="EP852" s="107"/>
      <c r="EQ852" s="107"/>
      <c r="ER852" s="107"/>
      <c r="ES852" s="107"/>
      <c r="ET852" s="107"/>
      <c r="EU852" s="107"/>
      <c r="EV852" s="107"/>
      <c r="EW852" s="107"/>
      <c r="EX852" s="107"/>
      <c r="EY852" s="107"/>
      <c r="EZ852" s="107"/>
      <c r="FA852" s="107"/>
      <c r="FB852" s="107"/>
      <c r="FC852" s="107"/>
      <c r="FD852" s="107"/>
      <c r="FE852" s="107"/>
      <c r="FF852" s="107"/>
      <c r="FG852" s="107"/>
      <c r="FH852" s="107"/>
      <c r="FI852" s="107"/>
      <c r="FJ852" s="107"/>
      <c r="FK852" s="107"/>
      <c r="FL852" s="107"/>
      <c r="FM852" s="107"/>
      <c r="FN852" s="107"/>
      <c r="FO852" s="107"/>
      <c r="FP852" s="107"/>
      <c r="FQ852" s="107"/>
      <c r="FR852" s="107"/>
      <c r="FS852" s="107"/>
      <c r="FT852" s="107"/>
      <c r="FU852" s="107"/>
      <c r="FV852" s="107"/>
      <c r="FW852" s="107"/>
      <c r="FX852" s="107"/>
      <c r="FY852" s="107"/>
      <c r="FZ852" s="107"/>
      <c r="GA852" s="107"/>
      <c r="GB852" s="107"/>
      <c r="GC852" s="107"/>
      <c r="GD852" s="107"/>
      <c r="GE852" s="107"/>
      <c r="GF852" s="107"/>
      <c r="GG852" s="107"/>
      <c r="GH852" s="107"/>
      <c r="GI852" s="107"/>
      <c r="GJ852" s="107"/>
      <c r="GK852" s="107"/>
      <c r="GL852" s="107"/>
      <c r="GM852" s="107"/>
      <c r="GN852" s="107"/>
      <c r="GO852" s="107"/>
      <c r="GP852" s="107"/>
      <c r="GQ852" s="107"/>
      <c r="GR852" s="107"/>
      <c r="GS852" s="107"/>
      <c r="GT852" s="107"/>
      <c r="GU852" s="107"/>
      <c r="GV852" s="107"/>
      <c r="GW852" s="107"/>
      <c r="GX852" s="107"/>
      <c r="GY852" s="107"/>
      <c r="GZ852" s="107"/>
      <c r="HA852" s="107"/>
      <c r="HB852" s="107"/>
      <c r="HC852" s="107"/>
      <c r="HD852" s="107"/>
      <c r="HE852" s="107"/>
      <c r="HF852" s="107"/>
      <c r="HG852" s="107"/>
      <c r="HH852" s="107"/>
      <c r="HI852" s="107"/>
      <c r="HJ852" s="107"/>
      <c r="HK852" s="107"/>
    </row>
    <row r="853" spans="1:219" x14ac:dyDescent="0.25">
      <c r="A853" s="107"/>
      <c r="B853" s="107"/>
      <c r="C853" s="107"/>
      <c r="D853" s="107"/>
      <c r="E853" s="107"/>
      <c r="F853" s="107"/>
      <c r="G853" s="107"/>
      <c r="H853" s="107"/>
      <c r="I853" s="308"/>
      <c r="J853" s="308"/>
      <c r="K853" s="308"/>
      <c r="L853" s="308"/>
      <c r="M853" s="308"/>
      <c r="N853" s="308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364"/>
      <c r="BR853" s="364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  <c r="EG853" s="107"/>
      <c r="EH853" s="107"/>
      <c r="EI853" s="107"/>
      <c r="EJ853" s="107"/>
      <c r="EK853" s="107"/>
      <c r="EL853" s="107"/>
      <c r="EM853" s="107"/>
      <c r="EN853" s="107"/>
      <c r="EO853" s="107"/>
      <c r="EP853" s="107"/>
      <c r="EQ853" s="107"/>
      <c r="ER853" s="107"/>
      <c r="ES853" s="107"/>
      <c r="ET853" s="107"/>
      <c r="EU853" s="107"/>
      <c r="EV853" s="107"/>
      <c r="EW853" s="107"/>
      <c r="EX853" s="107"/>
      <c r="EY853" s="107"/>
      <c r="EZ853" s="107"/>
      <c r="FA853" s="107"/>
      <c r="FB853" s="107"/>
      <c r="FC853" s="107"/>
      <c r="FD853" s="107"/>
      <c r="FE853" s="107"/>
      <c r="FF853" s="107"/>
      <c r="FG853" s="107"/>
      <c r="FH853" s="107"/>
      <c r="FI853" s="107"/>
      <c r="FJ853" s="107"/>
      <c r="FK853" s="107"/>
      <c r="FL853" s="107"/>
      <c r="FM853" s="107"/>
      <c r="FN853" s="107"/>
      <c r="FO853" s="107"/>
      <c r="FP853" s="107"/>
      <c r="FQ853" s="107"/>
      <c r="FR853" s="107"/>
      <c r="FS853" s="107"/>
      <c r="FT853" s="107"/>
      <c r="FU853" s="107"/>
      <c r="FV853" s="107"/>
      <c r="FW853" s="107"/>
      <c r="FX853" s="107"/>
      <c r="FY853" s="107"/>
      <c r="FZ853" s="107"/>
      <c r="GA853" s="107"/>
      <c r="GB853" s="107"/>
      <c r="GC853" s="107"/>
      <c r="GD853" s="107"/>
      <c r="GE853" s="107"/>
      <c r="GF853" s="107"/>
      <c r="GG853" s="107"/>
      <c r="GH853" s="107"/>
      <c r="GI853" s="107"/>
      <c r="GJ853" s="107"/>
      <c r="GK853" s="107"/>
      <c r="GL853" s="107"/>
      <c r="GM853" s="107"/>
      <c r="GN853" s="107"/>
      <c r="GO853" s="107"/>
      <c r="GP853" s="107"/>
      <c r="GQ853" s="107"/>
      <c r="GR853" s="107"/>
      <c r="GS853" s="107"/>
      <c r="GT853" s="107"/>
      <c r="GU853" s="107"/>
      <c r="GV853" s="107"/>
      <c r="GW853" s="107"/>
      <c r="GX853" s="107"/>
      <c r="GY853" s="107"/>
      <c r="GZ853" s="107"/>
      <c r="HA853" s="107"/>
      <c r="HB853" s="107"/>
      <c r="HC853" s="107"/>
      <c r="HD853" s="107"/>
      <c r="HE853" s="107"/>
      <c r="HF853" s="107"/>
      <c r="HG853" s="107"/>
      <c r="HH853" s="107"/>
      <c r="HI853" s="107"/>
      <c r="HJ853" s="107"/>
      <c r="HK853" s="107"/>
    </row>
    <row r="854" spans="1:219" x14ac:dyDescent="0.25">
      <c r="A854" s="107"/>
      <c r="B854" s="107"/>
      <c r="C854" s="107"/>
      <c r="D854" s="107"/>
      <c r="E854" s="107"/>
      <c r="F854" s="107"/>
      <c r="G854" s="107"/>
      <c r="H854" s="107"/>
      <c r="I854" s="308"/>
      <c r="J854" s="308"/>
      <c r="K854" s="308"/>
      <c r="L854" s="308"/>
      <c r="M854" s="308"/>
      <c r="N854" s="308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364"/>
      <c r="BR854" s="364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  <c r="EG854" s="107"/>
      <c r="EH854" s="107"/>
      <c r="EI854" s="107"/>
      <c r="EJ854" s="107"/>
      <c r="EK854" s="107"/>
      <c r="EL854" s="107"/>
      <c r="EM854" s="107"/>
      <c r="EN854" s="107"/>
      <c r="EO854" s="107"/>
      <c r="EP854" s="107"/>
      <c r="EQ854" s="107"/>
      <c r="ER854" s="107"/>
      <c r="ES854" s="107"/>
      <c r="ET854" s="107"/>
      <c r="EU854" s="107"/>
      <c r="EV854" s="107"/>
      <c r="EW854" s="107"/>
      <c r="EX854" s="107"/>
      <c r="EY854" s="107"/>
      <c r="EZ854" s="107"/>
      <c r="FA854" s="107"/>
      <c r="FB854" s="107"/>
      <c r="FC854" s="107"/>
      <c r="FD854" s="107"/>
      <c r="FE854" s="107"/>
      <c r="FF854" s="107"/>
      <c r="FG854" s="107"/>
      <c r="FH854" s="107"/>
      <c r="FI854" s="107"/>
      <c r="FJ854" s="107"/>
      <c r="FK854" s="107"/>
      <c r="FL854" s="107"/>
      <c r="FM854" s="107"/>
      <c r="FN854" s="107"/>
      <c r="FO854" s="107"/>
      <c r="FP854" s="107"/>
      <c r="FQ854" s="107"/>
      <c r="FR854" s="107"/>
      <c r="FS854" s="107"/>
      <c r="FT854" s="107"/>
      <c r="FU854" s="107"/>
      <c r="FV854" s="107"/>
      <c r="FW854" s="107"/>
      <c r="FX854" s="107"/>
      <c r="FY854" s="107"/>
      <c r="FZ854" s="107"/>
      <c r="GA854" s="107"/>
      <c r="GB854" s="107"/>
      <c r="GC854" s="107"/>
      <c r="GD854" s="107"/>
      <c r="GE854" s="107"/>
      <c r="GF854" s="107"/>
      <c r="GG854" s="107"/>
      <c r="GH854" s="107"/>
      <c r="GI854" s="107"/>
      <c r="GJ854" s="107"/>
      <c r="GK854" s="107"/>
      <c r="GL854" s="107"/>
      <c r="GM854" s="107"/>
      <c r="GN854" s="107"/>
      <c r="GO854" s="107"/>
      <c r="GP854" s="107"/>
      <c r="GQ854" s="107"/>
      <c r="GR854" s="107"/>
      <c r="GS854" s="107"/>
      <c r="GT854" s="107"/>
      <c r="GU854" s="107"/>
      <c r="GV854" s="107"/>
      <c r="GW854" s="107"/>
      <c r="GX854" s="107"/>
      <c r="GY854" s="107"/>
      <c r="GZ854" s="107"/>
      <c r="HA854" s="107"/>
      <c r="HB854" s="107"/>
      <c r="HC854" s="107"/>
      <c r="HD854" s="107"/>
      <c r="HE854" s="107"/>
      <c r="HF854" s="107"/>
      <c r="HG854" s="107"/>
      <c r="HH854" s="107"/>
      <c r="HI854" s="107"/>
      <c r="HJ854" s="107"/>
      <c r="HK854" s="107"/>
    </row>
    <row r="855" spans="1:219" x14ac:dyDescent="0.25">
      <c r="A855" s="107"/>
      <c r="B855" s="107"/>
      <c r="C855" s="107"/>
      <c r="D855" s="107"/>
      <c r="E855" s="107"/>
      <c r="F855" s="107"/>
      <c r="G855" s="107"/>
      <c r="H855" s="107"/>
      <c r="I855" s="308"/>
      <c r="J855" s="308"/>
      <c r="K855" s="308"/>
      <c r="L855" s="308"/>
      <c r="M855" s="308"/>
      <c r="N855" s="308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364"/>
      <c r="BR855" s="364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  <c r="EG855" s="107"/>
      <c r="EH855" s="107"/>
      <c r="EI855" s="107"/>
      <c r="EJ855" s="107"/>
      <c r="EK855" s="107"/>
      <c r="EL855" s="107"/>
      <c r="EM855" s="107"/>
      <c r="EN855" s="107"/>
      <c r="EO855" s="107"/>
      <c r="EP855" s="107"/>
      <c r="EQ855" s="107"/>
      <c r="ER855" s="107"/>
      <c r="ES855" s="107"/>
      <c r="ET855" s="107"/>
      <c r="EU855" s="107"/>
      <c r="EV855" s="107"/>
      <c r="EW855" s="107"/>
      <c r="EX855" s="107"/>
      <c r="EY855" s="107"/>
      <c r="EZ855" s="107"/>
      <c r="FA855" s="107"/>
      <c r="FB855" s="107"/>
      <c r="FC855" s="107"/>
      <c r="FD855" s="107"/>
      <c r="FE855" s="107"/>
      <c r="FF855" s="107"/>
      <c r="FG855" s="107"/>
      <c r="FH855" s="107"/>
      <c r="FI855" s="107"/>
      <c r="FJ855" s="107"/>
      <c r="FK855" s="107"/>
      <c r="FL855" s="107"/>
      <c r="FM855" s="107"/>
      <c r="FN855" s="107"/>
      <c r="FO855" s="107"/>
      <c r="FP855" s="107"/>
      <c r="FQ855" s="107"/>
      <c r="FR855" s="107"/>
      <c r="FS855" s="107"/>
      <c r="FT855" s="107"/>
      <c r="FU855" s="107"/>
      <c r="FV855" s="107"/>
      <c r="FW855" s="107"/>
      <c r="FX855" s="107"/>
      <c r="FY855" s="107"/>
      <c r="FZ855" s="107"/>
      <c r="GA855" s="107"/>
      <c r="GB855" s="107"/>
      <c r="GC855" s="107"/>
      <c r="GD855" s="107"/>
      <c r="GE855" s="107"/>
      <c r="GF855" s="107"/>
      <c r="GG855" s="107"/>
      <c r="GH855" s="107"/>
      <c r="GI855" s="107"/>
      <c r="GJ855" s="107"/>
      <c r="GK855" s="107"/>
      <c r="GL855" s="107"/>
      <c r="GM855" s="107"/>
      <c r="GN855" s="107"/>
      <c r="GO855" s="107"/>
      <c r="GP855" s="107"/>
      <c r="GQ855" s="107"/>
      <c r="GR855" s="107"/>
      <c r="GS855" s="107"/>
      <c r="GT855" s="107"/>
      <c r="GU855" s="107"/>
      <c r="GV855" s="107"/>
      <c r="GW855" s="107"/>
      <c r="GX855" s="107"/>
      <c r="GY855" s="107"/>
      <c r="GZ855" s="107"/>
      <c r="HA855" s="107"/>
      <c r="HB855" s="107"/>
      <c r="HC855" s="107"/>
      <c r="HD855" s="107"/>
      <c r="HE855" s="107"/>
      <c r="HF855" s="107"/>
      <c r="HG855" s="107"/>
      <c r="HH855" s="107"/>
      <c r="HI855" s="107"/>
      <c r="HJ855" s="107"/>
      <c r="HK855" s="107"/>
    </row>
    <row r="856" spans="1:219" x14ac:dyDescent="0.25">
      <c r="A856" s="107"/>
      <c r="B856" s="107"/>
      <c r="C856" s="107"/>
      <c r="D856" s="107"/>
      <c r="E856" s="107"/>
      <c r="F856" s="107"/>
      <c r="G856" s="107"/>
      <c r="H856" s="107"/>
      <c r="I856" s="308"/>
      <c r="J856" s="308"/>
      <c r="K856" s="308"/>
      <c r="L856" s="308"/>
      <c r="M856" s="308"/>
      <c r="N856" s="308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364"/>
      <c r="BR856" s="364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  <c r="EG856" s="107"/>
      <c r="EH856" s="107"/>
      <c r="EI856" s="107"/>
      <c r="EJ856" s="107"/>
      <c r="EK856" s="107"/>
      <c r="EL856" s="107"/>
      <c r="EM856" s="107"/>
      <c r="EN856" s="107"/>
      <c r="EO856" s="107"/>
      <c r="EP856" s="107"/>
      <c r="EQ856" s="107"/>
      <c r="ER856" s="107"/>
      <c r="ES856" s="107"/>
      <c r="ET856" s="107"/>
      <c r="EU856" s="107"/>
      <c r="EV856" s="107"/>
      <c r="EW856" s="107"/>
      <c r="EX856" s="107"/>
      <c r="EY856" s="107"/>
      <c r="EZ856" s="107"/>
      <c r="FA856" s="107"/>
      <c r="FB856" s="107"/>
      <c r="FC856" s="107"/>
      <c r="FD856" s="107"/>
      <c r="FE856" s="107"/>
      <c r="FF856" s="107"/>
      <c r="FG856" s="107"/>
      <c r="FH856" s="107"/>
      <c r="FI856" s="107"/>
      <c r="FJ856" s="107"/>
      <c r="FK856" s="107"/>
      <c r="FL856" s="107"/>
      <c r="FM856" s="107"/>
      <c r="FN856" s="107"/>
      <c r="FO856" s="107"/>
      <c r="FP856" s="107"/>
      <c r="FQ856" s="107"/>
      <c r="FR856" s="107"/>
      <c r="FS856" s="107"/>
      <c r="FT856" s="107"/>
      <c r="FU856" s="107"/>
      <c r="FV856" s="107"/>
      <c r="FW856" s="107"/>
      <c r="FX856" s="107"/>
      <c r="FY856" s="107"/>
      <c r="FZ856" s="107"/>
      <c r="GA856" s="107"/>
      <c r="GB856" s="107"/>
      <c r="GC856" s="107"/>
      <c r="GD856" s="107"/>
      <c r="GE856" s="107"/>
      <c r="GF856" s="107"/>
      <c r="GG856" s="107"/>
      <c r="GH856" s="107"/>
      <c r="GI856" s="107"/>
      <c r="GJ856" s="107"/>
      <c r="GK856" s="107"/>
      <c r="GL856" s="107"/>
      <c r="GM856" s="107"/>
      <c r="GN856" s="107"/>
      <c r="GO856" s="107"/>
      <c r="GP856" s="107"/>
      <c r="GQ856" s="107"/>
      <c r="GR856" s="107"/>
      <c r="GS856" s="107"/>
      <c r="GT856" s="107"/>
      <c r="GU856" s="107"/>
      <c r="GV856" s="107"/>
      <c r="GW856" s="107"/>
      <c r="GX856" s="107"/>
      <c r="GY856" s="107"/>
      <c r="GZ856" s="107"/>
      <c r="HA856" s="107"/>
      <c r="HB856" s="107"/>
      <c r="HC856" s="107"/>
      <c r="HD856" s="107"/>
      <c r="HE856" s="107"/>
      <c r="HF856" s="107"/>
      <c r="HG856" s="107"/>
      <c r="HH856" s="107"/>
      <c r="HI856" s="107"/>
      <c r="HJ856" s="107"/>
      <c r="HK856" s="107"/>
    </row>
    <row r="857" spans="1:219" x14ac:dyDescent="0.25">
      <c r="A857" s="107"/>
      <c r="B857" s="107"/>
      <c r="C857" s="107"/>
      <c r="D857" s="107"/>
      <c r="E857" s="107"/>
      <c r="F857" s="107"/>
      <c r="G857" s="107"/>
      <c r="H857" s="107"/>
      <c r="I857" s="308"/>
      <c r="J857" s="308"/>
      <c r="K857" s="308"/>
      <c r="L857" s="308"/>
      <c r="M857" s="308"/>
      <c r="N857" s="308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364"/>
      <c r="BR857" s="364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  <c r="EG857" s="107"/>
      <c r="EH857" s="107"/>
      <c r="EI857" s="107"/>
      <c r="EJ857" s="107"/>
      <c r="EK857" s="107"/>
      <c r="EL857" s="107"/>
      <c r="EM857" s="107"/>
      <c r="EN857" s="107"/>
      <c r="EO857" s="107"/>
      <c r="EP857" s="107"/>
      <c r="EQ857" s="107"/>
      <c r="ER857" s="107"/>
      <c r="ES857" s="107"/>
      <c r="ET857" s="107"/>
      <c r="EU857" s="107"/>
      <c r="EV857" s="107"/>
      <c r="EW857" s="107"/>
      <c r="EX857" s="107"/>
      <c r="EY857" s="107"/>
      <c r="EZ857" s="107"/>
      <c r="FA857" s="107"/>
      <c r="FB857" s="107"/>
      <c r="FC857" s="107"/>
      <c r="FD857" s="107"/>
      <c r="FE857" s="107"/>
      <c r="FF857" s="107"/>
      <c r="FG857" s="107"/>
      <c r="FH857" s="107"/>
      <c r="FI857" s="107"/>
      <c r="FJ857" s="107"/>
      <c r="FK857" s="107"/>
      <c r="FL857" s="107"/>
      <c r="FM857" s="107"/>
      <c r="FN857" s="107"/>
      <c r="FO857" s="107"/>
      <c r="FP857" s="107"/>
      <c r="FQ857" s="107"/>
      <c r="FR857" s="107"/>
      <c r="FS857" s="107"/>
      <c r="FT857" s="107"/>
      <c r="FU857" s="107"/>
      <c r="FV857" s="107"/>
      <c r="FW857" s="107"/>
      <c r="FX857" s="107"/>
      <c r="FY857" s="107"/>
      <c r="FZ857" s="107"/>
      <c r="GA857" s="107"/>
      <c r="GB857" s="107"/>
      <c r="GC857" s="107"/>
      <c r="GD857" s="107"/>
      <c r="GE857" s="107"/>
      <c r="GF857" s="107"/>
      <c r="GG857" s="107"/>
      <c r="GH857" s="107"/>
      <c r="GI857" s="107"/>
      <c r="GJ857" s="107"/>
      <c r="GK857" s="107"/>
      <c r="GL857" s="107"/>
      <c r="GM857" s="107"/>
      <c r="GN857" s="107"/>
      <c r="GO857" s="107"/>
      <c r="GP857" s="107"/>
      <c r="GQ857" s="107"/>
      <c r="GR857" s="107"/>
      <c r="GS857" s="107"/>
      <c r="GT857" s="107"/>
      <c r="GU857" s="107"/>
      <c r="GV857" s="107"/>
      <c r="GW857" s="107"/>
      <c r="GX857" s="107"/>
      <c r="GY857" s="107"/>
      <c r="GZ857" s="107"/>
      <c r="HA857" s="107"/>
      <c r="HB857" s="107"/>
      <c r="HC857" s="107"/>
      <c r="HD857" s="107"/>
      <c r="HE857" s="107"/>
      <c r="HF857" s="107"/>
      <c r="HG857" s="107"/>
      <c r="HH857" s="107"/>
      <c r="HI857" s="107"/>
      <c r="HJ857" s="107"/>
      <c r="HK857" s="107"/>
    </row>
    <row r="858" spans="1:219" x14ac:dyDescent="0.25">
      <c r="A858" s="107"/>
      <c r="B858" s="107"/>
      <c r="C858" s="107"/>
      <c r="D858" s="107"/>
      <c r="E858" s="107"/>
      <c r="F858" s="107"/>
      <c r="G858" s="107"/>
      <c r="H858" s="107"/>
      <c r="I858" s="308"/>
      <c r="J858" s="308"/>
      <c r="K858" s="308"/>
      <c r="L858" s="308"/>
      <c r="M858" s="308"/>
      <c r="N858" s="308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364"/>
      <c r="BR858" s="364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  <c r="EG858" s="107"/>
      <c r="EH858" s="107"/>
      <c r="EI858" s="107"/>
      <c r="EJ858" s="107"/>
      <c r="EK858" s="107"/>
      <c r="EL858" s="107"/>
      <c r="EM858" s="107"/>
      <c r="EN858" s="107"/>
      <c r="EO858" s="107"/>
      <c r="EP858" s="107"/>
      <c r="EQ858" s="107"/>
      <c r="ER858" s="107"/>
      <c r="ES858" s="107"/>
      <c r="ET858" s="107"/>
      <c r="EU858" s="107"/>
      <c r="EV858" s="107"/>
      <c r="EW858" s="107"/>
      <c r="EX858" s="107"/>
      <c r="EY858" s="107"/>
      <c r="EZ858" s="107"/>
      <c r="FA858" s="107"/>
      <c r="FB858" s="107"/>
      <c r="FC858" s="107"/>
      <c r="FD858" s="107"/>
      <c r="FE858" s="107"/>
      <c r="FF858" s="107"/>
      <c r="FG858" s="107"/>
      <c r="FH858" s="107"/>
      <c r="FI858" s="107"/>
      <c r="FJ858" s="107"/>
      <c r="FK858" s="107"/>
      <c r="FL858" s="107"/>
      <c r="FM858" s="107"/>
      <c r="FN858" s="107"/>
      <c r="FO858" s="107"/>
      <c r="FP858" s="107"/>
      <c r="FQ858" s="107"/>
      <c r="FR858" s="107"/>
      <c r="FS858" s="107"/>
      <c r="FT858" s="107"/>
      <c r="FU858" s="107"/>
      <c r="FV858" s="107"/>
      <c r="FW858" s="107"/>
      <c r="FX858" s="107"/>
      <c r="FY858" s="107"/>
      <c r="FZ858" s="107"/>
      <c r="GA858" s="107"/>
      <c r="GB858" s="107"/>
      <c r="GC858" s="107"/>
      <c r="GD858" s="107"/>
      <c r="GE858" s="107"/>
      <c r="GF858" s="107"/>
      <c r="GG858" s="107"/>
      <c r="GH858" s="107"/>
      <c r="GI858" s="107"/>
      <c r="GJ858" s="107"/>
      <c r="GK858" s="107"/>
      <c r="GL858" s="107"/>
      <c r="GM858" s="107"/>
      <c r="GN858" s="107"/>
      <c r="GO858" s="107"/>
      <c r="GP858" s="107"/>
      <c r="GQ858" s="107"/>
      <c r="GR858" s="107"/>
      <c r="GS858" s="107"/>
      <c r="GT858" s="107"/>
      <c r="GU858" s="107"/>
      <c r="GV858" s="107"/>
      <c r="GW858" s="107"/>
      <c r="GX858" s="107"/>
      <c r="GY858" s="107"/>
      <c r="GZ858" s="107"/>
      <c r="HA858" s="107"/>
      <c r="HB858" s="107"/>
      <c r="HC858" s="107"/>
      <c r="HD858" s="107"/>
      <c r="HE858" s="107"/>
      <c r="HF858" s="107"/>
      <c r="HG858" s="107"/>
      <c r="HH858" s="107"/>
      <c r="HI858" s="107"/>
      <c r="HJ858" s="107"/>
      <c r="HK858" s="107"/>
    </row>
    <row r="859" spans="1:219" x14ac:dyDescent="0.25">
      <c r="A859" s="107"/>
      <c r="B859" s="107"/>
      <c r="C859" s="107"/>
      <c r="D859" s="107"/>
      <c r="E859" s="107"/>
      <c r="F859" s="107"/>
      <c r="G859" s="107"/>
      <c r="H859" s="107"/>
      <c r="I859" s="308"/>
      <c r="J859" s="308"/>
      <c r="K859" s="308"/>
      <c r="L859" s="308"/>
      <c r="M859" s="308"/>
      <c r="N859" s="308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364"/>
      <c r="BR859" s="364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  <c r="EG859" s="107"/>
      <c r="EH859" s="107"/>
      <c r="EI859" s="107"/>
      <c r="EJ859" s="107"/>
      <c r="EK859" s="107"/>
      <c r="EL859" s="107"/>
      <c r="EM859" s="107"/>
      <c r="EN859" s="107"/>
      <c r="EO859" s="107"/>
      <c r="EP859" s="107"/>
      <c r="EQ859" s="107"/>
      <c r="ER859" s="107"/>
      <c r="ES859" s="107"/>
      <c r="ET859" s="107"/>
      <c r="EU859" s="107"/>
      <c r="EV859" s="107"/>
      <c r="EW859" s="107"/>
      <c r="EX859" s="107"/>
      <c r="EY859" s="107"/>
      <c r="EZ859" s="107"/>
      <c r="FA859" s="107"/>
      <c r="FB859" s="107"/>
      <c r="FC859" s="107"/>
      <c r="FD859" s="107"/>
      <c r="FE859" s="107"/>
      <c r="FF859" s="107"/>
      <c r="FG859" s="107"/>
      <c r="FH859" s="107"/>
      <c r="FI859" s="107"/>
      <c r="FJ859" s="107"/>
      <c r="FK859" s="107"/>
      <c r="FL859" s="107"/>
      <c r="FM859" s="107"/>
      <c r="FN859" s="107"/>
      <c r="FO859" s="107"/>
      <c r="FP859" s="107"/>
      <c r="FQ859" s="107"/>
      <c r="FR859" s="107"/>
      <c r="FS859" s="107"/>
      <c r="FT859" s="107"/>
      <c r="FU859" s="107"/>
      <c r="FV859" s="107"/>
      <c r="FW859" s="107"/>
      <c r="FX859" s="107"/>
      <c r="FY859" s="107"/>
      <c r="FZ859" s="107"/>
      <c r="GA859" s="107"/>
      <c r="GB859" s="107"/>
      <c r="GC859" s="107"/>
      <c r="GD859" s="107"/>
      <c r="GE859" s="107"/>
      <c r="GF859" s="107"/>
      <c r="GG859" s="107"/>
      <c r="GH859" s="107"/>
      <c r="GI859" s="107"/>
      <c r="GJ859" s="107"/>
      <c r="GK859" s="107"/>
      <c r="GL859" s="107"/>
      <c r="GM859" s="107"/>
      <c r="GN859" s="107"/>
      <c r="GO859" s="107"/>
      <c r="GP859" s="107"/>
      <c r="GQ859" s="107"/>
      <c r="GR859" s="107"/>
      <c r="GS859" s="107"/>
      <c r="GT859" s="107"/>
      <c r="GU859" s="107"/>
      <c r="GV859" s="107"/>
      <c r="GW859" s="107"/>
      <c r="GX859" s="107"/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</row>
    <row r="860" spans="1:219" x14ac:dyDescent="0.25">
      <c r="A860" s="107"/>
      <c r="B860" s="107"/>
      <c r="C860" s="107"/>
      <c r="D860" s="107"/>
      <c r="E860" s="107"/>
      <c r="F860" s="107"/>
      <c r="G860" s="107"/>
      <c r="H860" s="107"/>
      <c r="I860" s="308"/>
      <c r="J860" s="308"/>
      <c r="K860" s="308"/>
      <c r="L860" s="308"/>
      <c r="M860" s="308"/>
      <c r="N860" s="308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364"/>
      <c r="BR860" s="364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  <c r="EG860" s="107"/>
      <c r="EH860" s="107"/>
      <c r="EI860" s="107"/>
      <c r="EJ860" s="107"/>
      <c r="EK860" s="107"/>
      <c r="EL860" s="107"/>
      <c r="EM860" s="107"/>
      <c r="EN860" s="107"/>
      <c r="EO860" s="107"/>
      <c r="EP860" s="107"/>
      <c r="EQ860" s="107"/>
      <c r="ER860" s="107"/>
      <c r="ES860" s="107"/>
      <c r="ET860" s="107"/>
      <c r="EU860" s="107"/>
      <c r="EV860" s="107"/>
      <c r="EW860" s="107"/>
      <c r="EX860" s="107"/>
      <c r="EY860" s="107"/>
      <c r="EZ860" s="107"/>
      <c r="FA860" s="107"/>
      <c r="FB860" s="107"/>
      <c r="FC860" s="107"/>
      <c r="FD860" s="107"/>
      <c r="FE860" s="107"/>
      <c r="FF860" s="107"/>
      <c r="FG860" s="107"/>
      <c r="FH860" s="107"/>
      <c r="FI860" s="107"/>
      <c r="FJ860" s="107"/>
      <c r="FK860" s="107"/>
      <c r="FL860" s="107"/>
      <c r="FM860" s="107"/>
      <c r="FN860" s="107"/>
      <c r="FO860" s="107"/>
      <c r="FP860" s="107"/>
      <c r="FQ860" s="107"/>
      <c r="FR860" s="107"/>
      <c r="FS860" s="107"/>
      <c r="FT860" s="107"/>
      <c r="FU860" s="107"/>
      <c r="FV860" s="107"/>
      <c r="FW860" s="107"/>
      <c r="FX860" s="107"/>
      <c r="FY860" s="107"/>
      <c r="FZ860" s="107"/>
      <c r="GA860" s="107"/>
      <c r="GB860" s="107"/>
      <c r="GC860" s="107"/>
      <c r="GD860" s="107"/>
      <c r="GE860" s="107"/>
      <c r="GF860" s="107"/>
      <c r="GG860" s="107"/>
      <c r="GH860" s="107"/>
      <c r="GI860" s="107"/>
      <c r="GJ860" s="107"/>
      <c r="GK860" s="107"/>
      <c r="GL860" s="107"/>
      <c r="GM860" s="107"/>
      <c r="GN860" s="107"/>
      <c r="GO860" s="107"/>
      <c r="GP860" s="107"/>
      <c r="GQ860" s="107"/>
      <c r="GR860" s="107"/>
      <c r="GS860" s="107"/>
      <c r="GT860" s="107"/>
      <c r="GU860" s="107"/>
      <c r="GV860" s="107"/>
      <c r="GW860" s="107"/>
      <c r="GX860" s="107"/>
      <c r="GY860" s="107"/>
      <c r="GZ860" s="107"/>
      <c r="HA860" s="107"/>
      <c r="HB860" s="107"/>
      <c r="HC860" s="107"/>
      <c r="HD860" s="107"/>
      <c r="HE860" s="107"/>
      <c r="HF860" s="107"/>
      <c r="HG860" s="107"/>
      <c r="HH860" s="107"/>
      <c r="HI860" s="107"/>
      <c r="HJ860" s="107"/>
      <c r="HK860" s="107"/>
    </row>
    <row r="861" spans="1:219" x14ac:dyDescent="0.25">
      <c r="A861" s="107"/>
      <c r="B861" s="107"/>
      <c r="C861" s="107"/>
      <c r="D861" s="107"/>
      <c r="E861" s="107"/>
      <c r="F861" s="107"/>
      <c r="G861" s="107"/>
      <c r="H861" s="107"/>
      <c r="I861" s="308"/>
      <c r="J861" s="308"/>
      <c r="K861" s="308"/>
      <c r="L861" s="308"/>
      <c r="M861" s="308"/>
      <c r="N861" s="308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364"/>
      <c r="BR861" s="364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  <c r="EG861" s="107"/>
      <c r="EH861" s="107"/>
      <c r="EI861" s="107"/>
      <c r="EJ861" s="107"/>
      <c r="EK861" s="107"/>
      <c r="EL861" s="107"/>
      <c r="EM861" s="107"/>
      <c r="EN861" s="107"/>
      <c r="EO861" s="107"/>
      <c r="EP861" s="107"/>
      <c r="EQ861" s="107"/>
      <c r="ER861" s="107"/>
      <c r="ES861" s="107"/>
      <c r="ET861" s="107"/>
      <c r="EU861" s="107"/>
      <c r="EV861" s="107"/>
      <c r="EW861" s="107"/>
      <c r="EX861" s="107"/>
      <c r="EY861" s="107"/>
      <c r="EZ861" s="107"/>
      <c r="FA861" s="107"/>
      <c r="FB861" s="107"/>
      <c r="FC861" s="107"/>
      <c r="FD861" s="107"/>
      <c r="FE861" s="107"/>
      <c r="FF861" s="107"/>
      <c r="FG861" s="107"/>
      <c r="FH861" s="107"/>
      <c r="FI861" s="107"/>
      <c r="FJ861" s="107"/>
      <c r="FK861" s="107"/>
      <c r="FL861" s="107"/>
      <c r="FM861" s="107"/>
      <c r="FN861" s="107"/>
      <c r="FO861" s="107"/>
      <c r="FP861" s="107"/>
      <c r="FQ861" s="107"/>
      <c r="FR861" s="107"/>
      <c r="FS861" s="107"/>
      <c r="FT861" s="107"/>
      <c r="FU861" s="107"/>
      <c r="FV861" s="107"/>
      <c r="FW861" s="107"/>
      <c r="FX861" s="107"/>
      <c r="FY861" s="107"/>
      <c r="FZ861" s="107"/>
      <c r="GA861" s="107"/>
      <c r="GB861" s="107"/>
      <c r="GC861" s="107"/>
      <c r="GD861" s="107"/>
      <c r="GE861" s="107"/>
      <c r="GF861" s="107"/>
      <c r="GG861" s="107"/>
      <c r="GH861" s="107"/>
      <c r="GI861" s="107"/>
      <c r="GJ861" s="107"/>
      <c r="GK861" s="107"/>
      <c r="GL861" s="107"/>
      <c r="GM861" s="107"/>
      <c r="GN861" s="107"/>
      <c r="GO861" s="107"/>
      <c r="GP861" s="107"/>
      <c r="GQ861" s="107"/>
      <c r="GR861" s="107"/>
      <c r="GS861" s="107"/>
      <c r="GT861" s="107"/>
      <c r="GU861" s="107"/>
      <c r="GV861" s="107"/>
      <c r="GW861" s="107"/>
      <c r="GX861" s="107"/>
      <c r="GY861" s="107"/>
      <c r="GZ861" s="107"/>
      <c r="HA861" s="107"/>
      <c r="HB861" s="107"/>
      <c r="HC861" s="107"/>
      <c r="HD861" s="107"/>
      <c r="HE861" s="107"/>
      <c r="HF861" s="107"/>
      <c r="HG861" s="107"/>
      <c r="HH861" s="107"/>
      <c r="HI861" s="107"/>
      <c r="HJ861" s="107"/>
      <c r="HK861" s="107"/>
    </row>
    <row r="862" spans="1:219" x14ac:dyDescent="0.25">
      <c r="A862" s="107"/>
      <c r="B862" s="107"/>
      <c r="C862" s="107"/>
      <c r="D862" s="107"/>
      <c r="E862" s="107"/>
      <c r="F862" s="107"/>
      <c r="G862" s="107"/>
      <c r="H862" s="107"/>
      <c r="I862" s="308"/>
      <c r="J862" s="308"/>
      <c r="K862" s="308"/>
      <c r="L862" s="308"/>
      <c r="M862" s="308"/>
      <c r="N862" s="308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364"/>
      <c r="BR862" s="364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  <c r="EG862" s="107"/>
      <c r="EH862" s="107"/>
      <c r="EI862" s="107"/>
      <c r="EJ862" s="107"/>
      <c r="EK862" s="107"/>
      <c r="EL862" s="107"/>
      <c r="EM862" s="107"/>
      <c r="EN862" s="107"/>
      <c r="EO862" s="107"/>
      <c r="EP862" s="107"/>
      <c r="EQ862" s="107"/>
      <c r="ER862" s="107"/>
      <c r="ES862" s="107"/>
      <c r="ET862" s="107"/>
      <c r="EU862" s="107"/>
      <c r="EV862" s="107"/>
      <c r="EW862" s="107"/>
      <c r="EX862" s="107"/>
      <c r="EY862" s="107"/>
      <c r="EZ862" s="107"/>
      <c r="FA862" s="107"/>
      <c r="FB862" s="107"/>
      <c r="FC862" s="107"/>
      <c r="FD862" s="107"/>
      <c r="FE862" s="107"/>
      <c r="FF862" s="107"/>
      <c r="FG862" s="107"/>
      <c r="FH862" s="107"/>
      <c r="FI862" s="107"/>
      <c r="FJ862" s="107"/>
      <c r="FK862" s="107"/>
      <c r="FL862" s="107"/>
      <c r="FM862" s="107"/>
      <c r="FN862" s="107"/>
      <c r="FO862" s="107"/>
      <c r="FP862" s="107"/>
      <c r="FQ862" s="107"/>
      <c r="FR862" s="107"/>
      <c r="FS862" s="107"/>
      <c r="FT862" s="107"/>
      <c r="FU862" s="107"/>
      <c r="FV862" s="107"/>
      <c r="FW862" s="107"/>
      <c r="FX862" s="107"/>
      <c r="FY862" s="107"/>
      <c r="FZ862" s="107"/>
      <c r="GA862" s="107"/>
      <c r="GB862" s="107"/>
      <c r="GC862" s="107"/>
      <c r="GD862" s="107"/>
      <c r="GE862" s="107"/>
      <c r="GF862" s="107"/>
      <c r="GG862" s="107"/>
      <c r="GH862" s="107"/>
      <c r="GI862" s="107"/>
      <c r="GJ862" s="107"/>
      <c r="GK862" s="107"/>
      <c r="GL862" s="107"/>
      <c r="GM862" s="107"/>
      <c r="GN862" s="107"/>
      <c r="GO862" s="107"/>
      <c r="GP862" s="107"/>
      <c r="GQ862" s="107"/>
      <c r="GR862" s="107"/>
      <c r="GS862" s="107"/>
      <c r="GT862" s="107"/>
      <c r="GU862" s="107"/>
      <c r="GV862" s="107"/>
      <c r="GW862" s="107"/>
      <c r="GX862" s="107"/>
      <c r="GY862" s="107"/>
      <c r="GZ862" s="107"/>
      <c r="HA862" s="107"/>
      <c r="HB862" s="107"/>
      <c r="HC862" s="107"/>
      <c r="HD862" s="107"/>
      <c r="HE862" s="107"/>
      <c r="HF862" s="107"/>
      <c r="HG862" s="107"/>
      <c r="HH862" s="107"/>
      <c r="HI862" s="107"/>
      <c r="HJ862" s="107"/>
      <c r="HK862" s="107"/>
    </row>
    <row r="863" spans="1:219" x14ac:dyDescent="0.25">
      <c r="A863" s="107"/>
      <c r="B863" s="107"/>
      <c r="C863" s="107"/>
      <c r="D863" s="107"/>
      <c r="E863" s="107"/>
      <c r="F863" s="107"/>
      <c r="G863" s="107"/>
      <c r="H863" s="107"/>
      <c r="I863" s="308"/>
      <c r="J863" s="308"/>
      <c r="K863" s="308"/>
      <c r="L863" s="308"/>
      <c r="M863" s="308"/>
      <c r="N863" s="308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364"/>
      <c r="BR863" s="364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  <c r="EG863" s="107"/>
      <c r="EH863" s="107"/>
      <c r="EI863" s="107"/>
      <c r="EJ863" s="107"/>
      <c r="EK863" s="107"/>
      <c r="EL863" s="107"/>
      <c r="EM863" s="107"/>
      <c r="EN863" s="107"/>
      <c r="EO863" s="107"/>
      <c r="EP863" s="107"/>
      <c r="EQ863" s="107"/>
      <c r="ER863" s="107"/>
      <c r="ES863" s="107"/>
      <c r="ET863" s="107"/>
      <c r="EU863" s="107"/>
      <c r="EV863" s="107"/>
      <c r="EW863" s="107"/>
      <c r="EX863" s="107"/>
      <c r="EY863" s="107"/>
      <c r="EZ863" s="107"/>
      <c r="FA863" s="107"/>
      <c r="FB863" s="107"/>
      <c r="FC863" s="107"/>
      <c r="FD863" s="107"/>
      <c r="FE863" s="107"/>
      <c r="FF863" s="107"/>
      <c r="FG863" s="107"/>
      <c r="FH863" s="107"/>
      <c r="FI863" s="107"/>
      <c r="FJ863" s="107"/>
      <c r="FK863" s="107"/>
      <c r="FL863" s="107"/>
      <c r="FM863" s="107"/>
      <c r="FN863" s="107"/>
      <c r="FO863" s="107"/>
      <c r="FP863" s="107"/>
      <c r="FQ863" s="107"/>
      <c r="FR863" s="107"/>
      <c r="FS863" s="107"/>
      <c r="FT863" s="107"/>
      <c r="FU863" s="107"/>
      <c r="FV863" s="107"/>
      <c r="FW863" s="107"/>
      <c r="FX863" s="107"/>
      <c r="FY863" s="107"/>
      <c r="FZ863" s="107"/>
      <c r="GA863" s="107"/>
      <c r="GB863" s="107"/>
      <c r="GC863" s="107"/>
      <c r="GD863" s="107"/>
      <c r="GE863" s="107"/>
      <c r="GF863" s="107"/>
      <c r="GG863" s="107"/>
      <c r="GH863" s="107"/>
      <c r="GI863" s="107"/>
      <c r="GJ863" s="107"/>
      <c r="GK863" s="107"/>
      <c r="GL863" s="107"/>
      <c r="GM863" s="107"/>
      <c r="GN863" s="107"/>
      <c r="GO863" s="107"/>
      <c r="GP863" s="107"/>
      <c r="GQ863" s="107"/>
      <c r="GR863" s="107"/>
      <c r="GS863" s="107"/>
      <c r="GT863" s="107"/>
      <c r="GU863" s="107"/>
      <c r="GV863" s="107"/>
      <c r="GW863" s="107"/>
      <c r="GX863" s="107"/>
      <c r="GY863" s="107"/>
      <c r="GZ863" s="107"/>
      <c r="HA863" s="107"/>
      <c r="HB863" s="107"/>
      <c r="HC863" s="107"/>
      <c r="HD863" s="107"/>
      <c r="HE863" s="107"/>
      <c r="HF863" s="107"/>
      <c r="HG863" s="107"/>
      <c r="HH863" s="107"/>
      <c r="HI863" s="107"/>
      <c r="HJ863" s="107"/>
      <c r="HK863" s="107"/>
    </row>
    <row r="864" spans="1:219" x14ac:dyDescent="0.25">
      <c r="A864" s="107"/>
      <c r="B864" s="107"/>
      <c r="C864" s="107"/>
      <c r="D864" s="107"/>
      <c r="E864" s="107"/>
      <c r="F864" s="107"/>
      <c r="G864" s="107"/>
      <c r="H864" s="107"/>
      <c r="I864" s="308"/>
      <c r="J864" s="308"/>
      <c r="K864" s="308"/>
      <c r="L864" s="308"/>
      <c r="M864" s="308"/>
      <c r="N864" s="308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364"/>
      <c r="BR864" s="364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  <c r="EG864" s="107"/>
      <c r="EH864" s="107"/>
      <c r="EI864" s="107"/>
      <c r="EJ864" s="107"/>
      <c r="EK864" s="107"/>
      <c r="EL864" s="107"/>
      <c r="EM864" s="107"/>
      <c r="EN864" s="107"/>
      <c r="EO864" s="107"/>
      <c r="EP864" s="107"/>
      <c r="EQ864" s="107"/>
      <c r="ER864" s="107"/>
      <c r="ES864" s="107"/>
      <c r="ET864" s="107"/>
      <c r="EU864" s="107"/>
      <c r="EV864" s="107"/>
      <c r="EW864" s="107"/>
      <c r="EX864" s="107"/>
      <c r="EY864" s="107"/>
      <c r="EZ864" s="107"/>
      <c r="FA864" s="107"/>
      <c r="FB864" s="107"/>
      <c r="FC864" s="107"/>
      <c r="FD864" s="107"/>
      <c r="FE864" s="107"/>
      <c r="FF864" s="107"/>
      <c r="FG864" s="107"/>
      <c r="FH864" s="107"/>
      <c r="FI864" s="107"/>
      <c r="FJ864" s="107"/>
      <c r="FK864" s="107"/>
      <c r="FL864" s="107"/>
      <c r="FM864" s="107"/>
      <c r="FN864" s="107"/>
      <c r="FO864" s="107"/>
      <c r="FP864" s="107"/>
      <c r="FQ864" s="107"/>
      <c r="FR864" s="107"/>
      <c r="FS864" s="107"/>
      <c r="FT864" s="107"/>
      <c r="FU864" s="107"/>
      <c r="FV864" s="107"/>
      <c r="FW864" s="107"/>
      <c r="FX864" s="107"/>
      <c r="FY864" s="107"/>
      <c r="FZ864" s="107"/>
      <c r="GA864" s="107"/>
      <c r="GB864" s="107"/>
      <c r="GC864" s="107"/>
      <c r="GD864" s="107"/>
      <c r="GE864" s="107"/>
      <c r="GF864" s="107"/>
      <c r="GG864" s="107"/>
      <c r="GH864" s="107"/>
      <c r="GI864" s="107"/>
      <c r="GJ864" s="107"/>
      <c r="GK864" s="107"/>
      <c r="GL864" s="107"/>
      <c r="GM864" s="107"/>
      <c r="GN864" s="107"/>
      <c r="GO864" s="107"/>
      <c r="GP864" s="107"/>
      <c r="GQ864" s="107"/>
      <c r="GR864" s="107"/>
      <c r="GS864" s="107"/>
      <c r="GT864" s="107"/>
      <c r="GU864" s="107"/>
      <c r="GV864" s="107"/>
      <c r="GW864" s="107"/>
      <c r="GX864" s="107"/>
      <c r="GY864" s="107"/>
      <c r="GZ864" s="107"/>
      <c r="HA864" s="107"/>
      <c r="HB864" s="107"/>
      <c r="HC864" s="107"/>
      <c r="HD864" s="107"/>
      <c r="HE864" s="107"/>
      <c r="HF864" s="107"/>
      <c r="HG864" s="107"/>
      <c r="HH864" s="107"/>
      <c r="HI864" s="107"/>
      <c r="HJ864" s="107"/>
      <c r="HK864" s="107"/>
    </row>
    <row r="865" spans="1:219" x14ac:dyDescent="0.25">
      <c r="A865" s="107"/>
      <c r="B865" s="107"/>
      <c r="C865" s="107"/>
      <c r="D865" s="107"/>
      <c r="E865" s="107"/>
      <c r="F865" s="107"/>
      <c r="G865" s="107"/>
      <c r="H865" s="107"/>
      <c r="I865" s="308"/>
      <c r="J865" s="308"/>
      <c r="K865" s="308"/>
      <c r="L865" s="308"/>
      <c r="M865" s="308"/>
      <c r="N865" s="308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364"/>
      <c r="BR865" s="364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  <c r="EG865" s="107"/>
      <c r="EH865" s="107"/>
      <c r="EI865" s="107"/>
      <c r="EJ865" s="107"/>
      <c r="EK865" s="107"/>
      <c r="EL865" s="107"/>
      <c r="EM865" s="107"/>
      <c r="EN865" s="107"/>
      <c r="EO865" s="107"/>
      <c r="EP865" s="107"/>
      <c r="EQ865" s="107"/>
      <c r="ER865" s="107"/>
      <c r="ES865" s="107"/>
      <c r="ET865" s="107"/>
      <c r="EU865" s="107"/>
      <c r="EV865" s="107"/>
      <c r="EW865" s="107"/>
      <c r="EX865" s="107"/>
      <c r="EY865" s="107"/>
      <c r="EZ865" s="107"/>
      <c r="FA865" s="107"/>
      <c r="FB865" s="107"/>
      <c r="FC865" s="107"/>
      <c r="FD865" s="107"/>
      <c r="FE865" s="107"/>
      <c r="FF865" s="107"/>
      <c r="FG865" s="107"/>
      <c r="FH865" s="107"/>
      <c r="FI865" s="107"/>
      <c r="FJ865" s="107"/>
      <c r="FK865" s="107"/>
      <c r="FL865" s="107"/>
      <c r="FM865" s="107"/>
      <c r="FN865" s="107"/>
      <c r="FO865" s="107"/>
      <c r="FP865" s="107"/>
      <c r="FQ865" s="107"/>
      <c r="FR865" s="107"/>
      <c r="FS865" s="107"/>
      <c r="FT865" s="107"/>
      <c r="FU865" s="107"/>
      <c r="FV865" s="107"/>
      <c r="FW865" s="107"/>
      <c r="FX865" s="107"/>
      <c r="FY865" s="107"/>
      <c r="FZ865" s="107"/>
      <c r="GA865" s="107"/>
      <c r="GB865" s="107"/>
      <c r="GC865" s="107"/>
      <c r="GD865" s="107"/>
      <c r="GE865" s="107"/>
      <c r="GF865" s="107"/>
      <c r="GG865" s="107"/>
      <c r="GH865" s="107"/>
      <c r="GI865" s="107"/>
      <c r="GJ865" s="107"/>
      <c r="GK865" s="107"/>
      <c r="GL865" s="107"/>
      <c r="GM865" s="107"/>
      <c r="GN865" s="107"/>
      <c r="GO865" s="107"/>
      <c r="GP865" s="107"/>
      <c r="GQ865" s="107"/>
      <c r="GR865" s="107"/>
      <c r="GS865" s="107"/>
      <c r="GT865" s="107"/>
      <c r="GU865" s="107"/>
      <c r="GV865" s="107"/>
      <c r="GW865" s="107"/>
      <c r="GX865" s="107"/>
      <c r="GY865" s="107"/>
      <c r="GZ865" s="107"/>
      <c r="HA865" s="107"/>
      <c r="HB865" s="107"/>
      <c r="HC865" s="107"/>
      <c r="HD865" s="107"/>
      <c r="HE865" s="107"/>
      <c r="HF865" s="107"/>
      <c r="HG865" s="107"/>
      <c r="HH865" s="107"/>
      <c r="HI865" s="107"/>
      <c r="HJ865" s="107"/>
      <c r="HK865" s="107"/>
    </row>
    <row r="866" spans="1:219" x14ac:dyDescent="0.25">
      <c r="A866" s="107"/>
      <c r="B866" s="107"/>
      <c r="C866" s="107"/>
      <c r="D866" s="107"/>
      <c r="E866" s="107"/>
      <c r="F866" s="107"/>
      <c r="G866" s="107"/>
      <c r="H866" s="107"/>
      <c r="I866" s="308"/>
      <c r="J866" s="308"/>
      <c r="K866" s="308"/>
      <c r="L866" s="308"/>
      <c r="M866" s="308"/>
      <c r="N866" s="308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364"/>
      <c r="BR866" s="364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  <c r="EG866" s="107"/>
      <c r="EH866" s="107"/>
      <c r="EI866" s="107"/>
      <c r="EJ866" s="107"/>
      <c r="EK866" s="107"/>
      <c r="EL866" s="107"/>
      <c r="EM866" s="107"/>
      <c r="EN866" s="107"/>
      <c r="EO866" s="107"/>
      <c r="EP866" s="107"/>
      <c r="EQ866" s="107"/>
      <c r="ER866" s="107"/>
      <c r="ES866" s="107"/>
      <c r="ET866" s="107"/>
      <c r="EU866" s="107"/>
      <c r="EV866" s="107"/>
      <c r="EW866" s="107"/>
      <c r="EX866" s="107"/>
      <c r="EY866" s="107"/>
      <c r="EZ866" s="107"/>
      <c r="FA866" s="107"/>
      <c r="FB866" s="107"/>
      <c r="FC866" s="107"/>
      <c r="FD866" s="107"/>
      <c r="FE866" s="107"/>
      <c r="FF866" s="107"/>
      <c r="FG866" s="107"/>
      <c r="FH866" s="107"/>
      <c r="FI866" s="107"/>
      <c r="FJ866" s="107"/>
      <c r="FK866" s="107"/>
      <c r="FL866" s="107"/>
      <c r="FM866" s="107"/>
      <c r="FN866" s="107"/>
      <c r="FO866" s="107"/>
      <c r="FP866" s="107"/>
      <c r="FQ866" s="107"/>
      <c r="FR866" s="107"/>
      <c r="FS866" s="107"/>
      <c r="FT866" s="107"/>
      <c r="FU866" s="107"/>
      <c r="FV866" s="107"/>
      <c r="FW866" s="107"/>
      <c r="FX866" s="107"/>
      <c r="FY866" s="107"/>
      <c r="FZ866" s="107"/>
      <c r="GA866" s="107"/>
      <c r="GB866" s="107"/>
      <c r="GC866" s="107"/>
      <c r="GD866" s="107"/>
      <c r="GE866" s="107"/>
      <c r="GF866" s="107"/>
      <c r="GG866" s="107"/>
      <c r="GH866" s="107"/>
      <c r="GI866" s="107"/>
      <c r="GJ866" s="107"/>
      <c r="GK866" s="107"/>
      <c r="GL866" s="107"/>
      <c r="GM866" s="107"/>
      <c r="GN866" s="107"/>
      <c r="GO866" s="107"/>
      <c r="GP866" s="107"/>
      <c r="GQ866" s="107"/>
      <c r="GR866" s="107"/>
      <c r="GS866" s="107"/>
      <c r="GT866" s="107"/>
      <c r="GU866" s="107"/>
      <c r="GV866" s="107"/>
      <c r="GW866" s="107"/>
      <c r="GX866" s="107"/>
      <c r="GY866" s="107"/>
      <c r="GZ866" s="107"/>
      <c r="HA866" s="107"/>
      <c r="HB866" s="107"/>
      <c r="HC866" s="107"/>
      <c r="HD866" s="107"/>
      <c r="HE866" s="107"/>
      <c r="HF866" s="107"/>
      <c r="HG866" s="107"/>
      <c r="HH866" s="107"/>
      <c r="HI866" s="107"/>
      <c r="HJ866" s="107"/>
      <c r="HK866" s="107"/>
    </row>
    <row r="867" spans="1:219" x14ac:dyDescent="0.25">
      <c r="A867" s="107"/>
      <c r="B867" s="107"/>
      <c r="C867" s="107"/>
      <c r="D867" s="107"/>
      <c r="E867" s="107"/>
      <c r="F867" s="107"/>
      <c r="G867" s="107"/>
      <c r="H867" s="107"/>
      <c r="I867" s="308"/>
      <c r="J867" s="308"/>
      <c r="K867" s="308"/>
      <c r="L867" s="308"/>
      <c r="M867" s="308"/>
      <c r="N867" s="308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364"/>
      <c r="BR867" s="364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  <c r="EG867" s="107"/>
      <c r="EH867" s="107"/>
      <c r="EI867" s="107"/>
      <c r="EJ867" s="107"/>
      <c r="EK867" s="107"/>
      <c r="EL867" s="107"/>
      <c r="EM867" s="107"/>
      <c r="EN867" s="107"/>
      <c r="EO867" s="107"/>
      <c r="EP867" s="107"/>
      <c r="EQ867" s="107"/>
      <c r="ER867" s="107"/>
      <c r="ES867" s="107"/>
      <c r="ET867" s="107"/>
      <c r="EU867" s="107"/>
      <c r="EV867" s="107"/>
      <c r="EW867" s="107"/>
      <c r="EX867" s="107"/>
      <c r="EY867" s="107"/>
      <c r="EZ867" s="107"/>
      <c r="FA867" s="107"/>
      <c r="FB867" s="107"/>
      <c r="FC867" s="107"/>
      <c r="FD867" s="107"/>
      <c r="FE867" s="107"/>
      <c r="FF867" s="107"/>
      <c r="FG867" s="107"/>
      <c r="FH867" s="107"/>
      <c r="FI867" s="107"/>
      <c r="FJ867" s="107"/>
      <c r="FK867" s="107"/>
      <c r="FL867" s="107"/>
      <c r="FM867" s="107"/>
      <c r="FN867" s="107"/>
      <c r="FO867" s="107"/>
      <c r="FP867" s="107"/>
      <c r="FQ867" s="107"/>
      <c r="FR867" s="107"/>
      <c r="FS867" s="107"/>
      <c r="FT867" s="107"/>
      <c r="FU867" s="107"/>
      <c r="FV867" s="107"/>
      <c r="FW867" s="107"/>
      <c r="FX867" s="107"/>
      <c r="FY867" s="107"/>
      <c r="FZ867" s="107"/>
      <c r="GA867" s="107"/>
      <c r="GB867" s="107"/>
      <c r="GC867" s="107"/>
      <c r="GD867" s="107"/>
      <c r="GE867" s="107"/>
      <c r="GF867" s="107"/>
      <c r="GG867" s="107"/>
      <c r="GH867" s="107"/>
      <c r="GI867" s="107"/>
      <c r="GJ867" s="107"/>
      <c r="GK867" s="107"/>
      <c r="GL867" s="107"/>
      <c r="GM867" s="107"/>
      <c r="GN867" s="107"/>
      <c r="GO867" s="107"/>
      <c r="GP867" s="107"/>
      <c r="GQ867" s="107"/>
      <c r="GR867" s="107"/>
      <c r="GS867" s="107"/>
      <c r="GT867" s="107"/>
      <c r="GU867" s="107"/>
      <c r="GV867" s="107"/>
      <c r="GW867" s="107"/>
      <c r="GX867" s="107"/>
      <c r="GY867" s="107"/>
      <c r="GZ867" s="107"/>
      <c r="HA867" s="107"/>
      <c r="HB867" s="107"/>
      <c r="HC867" s="107"/>
      <c r="HD867" s="107"/>
      <c r="HE867" s="107"/>
      <c r="HF867" s="107"/>
      <c r="HG867" s="107"/>
      <c r="HH867" s="107"/>
      <c r="HI867" s="107"/>
      <c r="HJ867" s="107"/>
      <c r="HK867" s="107"/>
    </row>
    <row r="868" spans="1:219" x14ac:dyDescent="0.25">
      <c r="A868" s="107"/>
      <c r="B868" s="107"/>
      <c r="C868" s="107"/>
      <c r="D868" s="107"/>
      <c r="E868" s="107"/>
      <c r="F868" s="107"/>
      <c r="G868" s="107"/>
      <c r="H868" s="107"/>
      <c r="I868" s="308"/>
      <c r="J868" s="308"/>
      <c r="K868" s="308"/>
      <c r="L868" s="308"/>
      <c r="M868" s="308"/>
      <c r="N868" s="308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364"/>
      <c r="BR868" s="364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  <c r="EG868" s="107"/>
      <c r="EH868" s="107"/>
      <c r="EI868" s="107"/>
      <c r="EJ868" s="107"/>
      <c r="EK868" s="107"/>
      <c r="EL868" s="107"/>
      <c r="EM868" s="107"/>
      <c r="EN868" s="107"/>
      <c r="EO868" s="107"/>
      <c r="EP868" s="107"/>
      <c r="EQ868" s="107"/>
      <c r="ER868" s="107"/>
      <c r="ES868" s="107"/>
      <c r="ET868" s="107"/>
      <c r="EU868" s="107"/>
      <c r="EV868" s="107"/>
      <c r="EW868" s="107"/>
      <c r="EX868" s="107"/>
      <c r="EY868" s="107"/>
      <c r="EZ868" s="107"/>
      <c r="FA868" s="107"/>
      <c r="FB868" s="107"/>
      <c r="FC868" s="107"/>
      <c r="FD868" s="107"/>
      <c r="FE868" s="107"/>
      <c r="FF868" s="107"/>
      <c r="FG868" s="107"/>
      <c r="FH868" s="107"/>
      <c r="FI868" s="107"/>
      <c r="FJ868" s="107"/>
      <c r="FK868" s="107"/>
      <c r="FL868" s="107"/>
      <c r="FM868" s="107"/>
      <c r="FN868" s="107"/>
      <c r="FO868" s="107"/>
      <c r="FP868" s="107"/>
      <c r="FQ868" s="107"/>
      <c r="FR868" s="107"/>
      <c r="FS868" s="107"/>
      <c r="FT868" s="107"/>
      <c r="FU868" s="107"/>
      <c r="FV868" s="107"/>
      <c r="FW868" s="107"/>
      <c r="FX868" s="107"/>
      <c r="FY868" s="107"/>
      <c r="FZ868" s="107"/>
      <c r="GA868" s="107"/>
      <c r="GB868" s="107"/>
      <c r="GC868" s="107"/>
      <c r="GD868" s="107"/>
      <c r="GE868" s="107"/>
      <c r="GF868" s="107"/>
      <c r="GG868" s="107"/>
      <c r="GH868" s="107"/>
      <c r="GI868" s="107"/>
      <c r="GJ868" s="107"/>
      <c r="GK868" s="107"/>
      <c r="GL868" s="107"/>
      <c r="GM868" s="107"/>
      <c r="GN868" s="107"/>
      <c r="GO868" s="107"/>
      <c r="GP868" s="107"/>
      <c r="GQ868" s="107"/>
      <c r="GR868" s="107"/>
      <c r="GS868" s="107"/>
      <c r="GT868" s="107"/>
      <c r="GU868" s="107"/>
      <c r="GV868" s="107"/>
      <c r="GW868" s="107"/>
      <c r="GX868" s="107"/>
      <c r="GY868" s="107"/>
      <c r="GZ868" s="107"/>
      <c r="HA868" s="107"/>
      <c r="HB868" s="107"/>
      <c r="HC868" s="107"/>
      <c r="HD868" s="107"/>
      <c r="HE868" s="107"/>
      <c r="HF868" s="107"/>
      <c r="HG868" s="107"/>
      <c r="HH868" s="107"/>
      <c r="HI868" s="107"/>
      <c r="HJ868" s="107"/>
      <c r="HK868" s="107"/>
    </row>
    <row r="869" spans="1:219" x14ac:dyDescent="0.25">
      <c r="A869" s="107"/>
      <c r="B869" s="107"/>
      <c r="C869" s="107"/>
      <c r="D869" s="107"/>
      <c r="E869" s="107"/>
      <c r="F869" s="107"/>
      <c r="G869" s="107"/>
      <c r="H869" s="107"/>
      <c r="I869" s="308"/>
      <c r="J869" s="308"/>
      <c r="K869" s="308"/>
      <c r="L869" s="308"/>
      <c r="M869" s="308"/>
      <c r="N869" s="308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364"/>
      <c r="BR869" s="364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  <c r="EG869" s="107"/>
      <c r="EH869" s="107"/>
      <c r="EI869" s="107"/>
      <c r="EJ869" s="107"/>
      <c r="EK869" s="107"/>
      <c r="EL869" s="107"/>
      <c r="EM869" s="107"/>
      <c r="EN869" s="107"/>
      <c r="EO869" s="107"/>
      <c r="EP869" s="107"/>
      <c r="EQ869" s="107"/>
      <c r="ER869" s="107"/>
      <c r="ES869" s="107"/>
      <c r="ET869" s="107"/>
      <c r="EU869" s="107"/>
      <c r="EV869" s="107"/>
      <c r="EW869" s="107"/>
      <c r="EX869" s="107"/>
      <c r="EY869" s="107"/>
      <c r="EZ869" s="107"/>
      <c r="FA869" s="107"/>
      <c r="FB869" s="107"/>
      <c r="FC869" s="107"/>
      <c r="FD869" s="107"/>
      <c r="FE869" s="107"/>
      <c r="FF869" s="107"/>
      <c r="FG869" s="107"/>
      <c r="FH869" s="107"/>
      <c r="FI869" s="107"/>
      <c r="FJ869" s="107"/>
      <c r="FK869" s="107"/>
      <c r="FL869" s="107"/>
      <c r="FM869" s="107"/>
      <c r="FN869" s="107"/>
      <c r="FO869" s="107"/>
      <c r="FP869" s="107"/>
      <c r="FQ869" s="107"/>
      <c r="FR869" s="107"/>
      <c r="FS869" s="107"/>
      <c r="FT869" s="107"/>
      <c r="FU869" s="107"/>
      <c r="FV869" s="107"/>
      <c r="FW869" s="107"/>
      <c r="FX869" s="107"/>
      <c r="FY869" s="107"/>
      <c r="FZ869" s="107"/>
      <c r="GA869" s="107"/>
      <c r="GB869" s="107"/>
      <c r="GC869" s="107"/>
      <c r="GD869" s="107"/>
      <c r="GE869" s="107"/>
      <c r="GF869" s="107"/>
      <c r="GG869" s="107"/>
      <c r="GH869" s="107"/>
      <c r="GI869" s="107"/>
      <c r="GJ869" s="107"/>
      <c r="GK869" s="107"/>
      <c r="GL869" s="107"/>
      <c r="GM869" s="107"/>
      <c r="GN869" s="107"/>
      <c r="GO869" s="107"/>
      <c r="GP869" s="107"/>
      <c r="GQ869" s="107"/>
      <c r="GR869" s="107"/>
      <c r="GS869" s="107"/>
      <c r="GT869" s="107"/>
      <c r="GU869" s="107"/>
      <c r="GV869" s="107"/>
      <c r="GW869" s="107"/>
      <c r="GX869" s="107"/>
      <c r="GY869" s="107"/>
      <c r="GZ869" s="107"/>
      <c r="HA869" s="107"/>
      <c r="HB869" s="107"/>
      <c r="HC869" s="107"/>
      <c r="HD869" s="107"/>
      <c r="HE869" s="107"/>
      <c r="HF869" s="107"/>
      <c r="HG869" s="107"/>
      <c r="HH869" s="107"/>
      <c r="HI869" s="107"/>
      <c r="HJ869" s="107"/>
      <c r="HK869" s="107"/>
    </row>
    <row r="870" spans="1:219" x14ac:dyDescent="0.25">
      <c r="A870" s="107"/>
      <c r="B870" s="107"/>
      <c r="C870" s="107"/>
      <c r="D870" s="107"/>
      <c r="E870" s="107"/>
      <c r="F870" s="107"/>
      <c r="G870" s="107"/>
      <c r="H870" s="107"/>
      <c r="I870" s="308"/>
      <c r="J870" s="308"/>
      <c r="K870" s="308"/>
      <c r="L870" s="308"/>
      <c r="M870" s="308"/>
      <c r="N870" s="308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364"/>
      <c r="BR870" s="364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  <c r="EG870" s="107"/>
      <c r="EH870" s="107"/>
      <c r="EI870" s="107"/>
      <c r="EJ870" s="107"/>
      <c r="EK870" s="107"/>
      <c r="EL870" s="107"/>
      <c r="EM870" s="107"/>
      <c r="EN870" s="107"/>
      <c r="EO870" s="107"/>
      <c r="EP870" s="107"/>
      <c r="EQ870" s="107"/>
      <c r="ER870" s="107"/>
      <c r="ES870" s="107"/>
      <c r="ET870" s="107"/>
      <c r="EU870" s="107"/>
      <c r="EV870" s="107"/>
      <c r="EW870" s="107"/>
      <c r="EX870" s="107"/>
      <c r="EY870" s="107"/>
      <c r="EZ870" s="107"/>
      <c r="FA870" s="107"/>
      <c r="FB870" s="107"/>
      <c r="FC870" s="107"/>
      <c r="FD870" s="107"/>
      <c r="FE870" s="107"/>
      <c r="FF870" s="107"/>
      <c r="FG870" s="107"/>
      <c r="FH870" s="107"/>
      <c r="FI870" s="107"/>
      <c r="FJ870" s="107"/>
      <c r="FK870" s="107"/>
      <c r="FL870" s="107"/>
      <c r="FM870" s="107"/>
      <c r="FN870" s="107"/>
      <c r="FO870" s="107"/>
      <c r="FP870" s="107"/>
      <c r="FQ870" s="107"/>
      <c r="FR870" s="107"/>
      <c r="FS870" s="107"/>
      <c r="FT870" s="107"/>
      <c r="FU870" s="107"/>
      <c r="FV870" s="107"/>
      <c r="FW870" s="107"/>
      <c r="FX870" s="107"/>
      <c r="FY870" s="107"/>
      <c r="FZ870" s="107"/>
      <c r="GA870" s="107"/>
      <c r="GB870" s="107"/>
      <c r="GC870" s="107"/>
      <c r="GD870" s="107"/>
      <c r="GE870" s="107"/>
      <c r="GF870" s="107"/>
      <c r="GG870" s="107"/>
      <c r="GH870" s="107"/>
      <c r="GI870" s="107"/>
      <c r="GJ870" s="107"/>
      <c r="GK870" s="107"/>
      <c r="GL870" s="107"/>
      <c r="GM870" s="107"/>
      <c r="GN870" s="107"/>
      <c r="GO870" s="107"/>
      <c r="GP870" s="107"/>
      <c r="GQ870" s="107"/>
      <c r="GR870" s="107"/>
      <c r="GS870" s="107"/>
      <c r="GT870" s="107"/>
      <c r="GU870" s="107"/>
      <c r="GV870" s="107"/>
      <c r="GW870" s="107"/>
      <c r="GX870" s="107"/>
      <c r="GY870" s="107"/>
      <c r="GZ870" s="107"/>
      <c r="HA870" s="107"/>
      <c r="HB870" s="107"/>
      <c r="HC870" s="107"/>
      <c r="HD870" s="107"/>
      <c r="HE870" s="107"/>
      <c r="HF870" s="107"/>
      <c r="HG870" s="107"/>
      <c r="HH870" s="107"/>
      <c r="HI870" s="107"/>
      <c r="HJ870" s="107"/>
      <c r="HK870" s="107"/>
    </row>
    <row r="871" spans="1:219" x14ac:dyDescent="0.25">
      <c r="A871" s="107"/>
      <c r="B871" s="107"/>
      <c r="C871" s="107"/>
      <c r="D871" s="107"/>
      <c r="E871" s="107"/>
      <c r="F871" s="107"/>
      <c r="G871" s="107"/>
      <c r="H871" s="107"/>
      <c r="I871" s="308"/>
      <c r="J871" s="308"/>
      <c r="K871" s="308"/>
      <c r="L871" s="308"/>
      <c r="M871" s="308"/>
      <c r="N871" s="308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364"/>
      <c r="BR871" s="364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  <c r="EG871" s="107"/>
      <c r="EH871" s="107"/>
      <c r="EI871" s="107"/>
      <c r="EJ871" s="107"/>
      <c r="EK871" s="107"/>
      <c r="EL871" s="107"/>
      <c r="EM871" s="107"/>
      <c r="EN871" s="107"/>
      <c r="EO871" s="107"/>
      <c r="EP871" s="107"/>
      <c r="EQ871" s="107"/>
      <c r="ER871" s="107"/>
      <c r="ES871" s="107"/>
      <c r="ET871" s="107"/>
      <c r="EU871" s="107"/>
      <c r="EV871" s="107"/>
      <c r="EW871" s="107"/>
      <c r="EX871" s="107"/>
      <c r="EY871" s="107"/>
      <c r="EZ871" s="107"/>
      <c r="FA871" s="107"/>
      <c r="FB871" s="107"/>
      <c r="FC871" s="107"/>
      <c r="FD871" s="107"/>
      <c r="FE871" s="107"/>
      <c r="FF871" s="107"/>
      <c r="FG871" s="107"/>
      <c r="FH871" s="107"/>
      <c r="FI871" s="107"/>
      <c r="FJ871" s="107"/>
      <c r="FK871" s="107"/>
      <c r="FL871" s="107"/>
      <c r="FM871" s="107"/>
      <c r="FN871" s="107"/>
      <c r="FO871" s="107"/>
      <c r="FP871" s="107"/>
      <c r="FQ871" s="107"/>
      <c r="FR871" s="107"/>
      <c r="FS871" s="107"/>
      <c r="FT871" s="107"/>
      <c r="FU871" s="107"/>
      <c r="FV871" s="107"/>
      <c r="FW871" s="107"/>
      <c r="FX871" s="107"/>
      <c r="FY871" s="107"/>
      <c r="FZ871" s="107"/>
      <c r="GA871" s="107"/>
      <c r="GB871" s="107"/>
      <c r="GC871" s="107"/>
      <c r="GD871" s="107"/>
      <c r="GE871" s="107"/>
      <c r="GF871" s="107"/>
      <c r="GG871" s="107"/>
      <c r="GH871" s="107"/>
      <c r="GI871" s="107"/>
      <c r="GJ871" s="107"/>
      <c r="GK871" s="107"/>
      <c r="GL871" s="107"/>
      <c r="GM871" s="107"/>
      <c r="GN871" s="107"/>
      <c r="GO871" s="107"/>
      <c r="GP871" s="107"/>
      <c r="GQ871" s="107"/>
      <c r="GR871" s="107"/>
      <c r="GS871" s="107"/>
      <c r="GT871" s="107"/>
      <c r="GU871" s="107"/>
      <c r="GV871" s="107"/>
      <c r="GW871" s="107"/>
      <c r="GX871" s="107"/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</row>
    <row r="872" spans="1:219" x14ac:dyDescent="0.25">
      <c r="A872" s="107"/>
      <c r="B872" s="107"/>
      <c r="C872" s="107"/>
      <c r="D872" s="107"/>
      <c r="E872" s="107"/>
      <c r="F872" s="107"/>
      <c r="G872" s="107"/>
      <c r="H872" s="107"/>
      <c r="I872" s="308"/>
      <c r="J872" s="308"/>
      <c r="K872" s="308"/>
      <c r="L872" s="308"/>
      <c r="M872" s="308"/>
      <c r="N872" s="308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364"/>
      <c r="BR872" s="364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  <c r="EG872" s="107"/>
      <c r="EH872" s="107"/>
      <c r="EI872" s="107"/>
      <c r="EJ872" s="107"/>
      <c r="EK872" s="107"/>
      <c r="EL872" s="107"/>
      <c r="EM872" s="107"/>
      <c r="EN872" s="107"/>
      <c r="EO872" s="107"/>
      <c r="EP872" s="107"/>
      <c r="EQ872" s="107"/>
      <c r="ER872" s="107"/>
      <c r="ES872" s="107"/>
      <c r="ET872" s="107"/>
      <c r="EU872" s="107"/>
      <c r="EV872" s="107"/>
      <c r="EW872" s="107"/>
      <c r="EX872" s="107"/>
      <c r="EY872" s="107"/>
      <c r="EZ872" s="107"/>
      <c r="FA872" s="107"/>
      <c r="FB872" s="107"/>
      <c r="FC872" s="107"/>
      <c r="FD872" s="107"/>
      <c r="FE872" s="107"/>
      <c r="FF872" s="107"/>
      <c r="FG872" s="107"/>
      <c r="FH872" s="107"/>
      <c r="FI872" s="107"/>
      <c r="FJ872" s="107"/>
      <c r="FK872" s="107"/>
      <c r="FL872" s="107"/>
      <c r="FM872" s="107"/>
      <c r="FN872" s="107"/>
      <c r="FO872" s="107"/>
      <c r="FP872" s="107"/>
      <c r="FQ872" s="107"/>
      <c r="FR872" s="107"/>
      <c r="FS872" s="107"/>
      <c r="FT872" s="107"/>
      <c r="FU872" s="107"/>
      <c r="FV872" s="107"/>
      <c r="FW872" s="107"/>
      <c r="FX872" s="107"/>
      <c r="FY872" s="107"/>
      <c r="FZ872" s="107"/>
      <c r="GA872" s="107"/>
      <c r="GB872" s="107"/>
      <c r="GC872" s="107"/>
      <c r="GD872" s="107"/>
      <c r="GE872" s="107"/>
      <c r="GF872" s="107"/>
      <c r="GG872" s="107"/>
      <c r="GH872" s="107"/>
      <c r="GI872" s="107"/>
      <c r="GJ872" s="107"/>
      <c r="GK872" s="107"/>
      <c r="GL872" s="107"/>
      <c r="GM872" s="107"/>
      <c r="GN872" s="107"/>
      <c r="GO872" s="107"/>
      <c r="GP872" s="107"/>
      <c r="GQ872" s="107"/>
      <c r="GR872" s="107"/>
      <c r="GS872" s="107"/>
      <c r="GT872" s="107"/>
      <c r="GU872" s="107"/>
      <c r="GV872" s="107"/>
      <c r="GW872" s="107"/>
      <c r="GX872" s="107"/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</row>
    <row r="873" spans="1:219" x14ac:dyDescent="0.25">
      <c r="A873" s="107"/>
      <c r="B873" s="107"/>
      <c r="C873" s="107"/>
      <c r="D873" s="107"/>
      <c r="E873" s="107"/>
      <c r="F873" s="107"/>
      <c r="G873" s="107"/>
      <c r="H873" s="107"/>
      <c r="I873" s="308"/>
      <c r="J873" s="308"/>
      <c r="K873" s="308"/>
      <c r="L873" s="308"/>
      <c r="M873" s="308"/>
      <c r="N873" s="308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364"/>
      <c r="BR873" s="364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  <c r="EG873" s="107"/>
      <c r="EH873" s="107"/>
      <c r="EI873" s="107"/>
      <c r="EJ873" s="107"/>
      <c r="EK873" s="107"/>
      <c r="EL873" s="107"/>
      <c r="EM873" s="107"/>
      <c r="EN873" s="107"/>
      <c r="EO873" s="107"/>
      <c r="EP873" s="107"/>
      <c r="EQ873" s="107"/>
      <c r="ER873" s="107"/>
      <c r="ES873" s="107"/>
      <c r="ET873" s="107"/>
      <c r="EU873" s="107"/>
      <c r="EV873" s="107"/>
      <c r="EW873" s="107"/>
      <c r="EX873" s="107"/>
      <c r="EY873" s="107"/>
      <c r="EZ873" s="107"/>
      <c r="FA873" s="107"/>
      <c r="FB873" s="107"/>
      <c r="FC873" s="107"/>
      <c r="FD873" s="107"/>
      <c r="FE873" s="107"/>
      <c r="FF873" s="107"/>
      <c r="FG873" s="107"/>
      <c r="FH873" s="107"/>
      <c r="FI873" s="107"/>
      <c r="FJ873" s="107"/>
      <c r="FK873" s="107"/>
      <c r="FL873" s="107"/>
      <c r="FM873" s="107"/>
      <c r="FN873" s="107"/>
      <c r="FO873" s="107"/>
      <c r="FP873" s="107"/>
      <c r="FQ873" s="107"/>
      <c r="FR873" s="107"/>
      <c r="FS873" s="107"/>
      <c r="FT873" s="107"/>
      <c r="FU873" s="107"/>
      <c r="FV873" s="107"/>
      <c r="FW873" s="107"/>
      <c r="FX873" s="107"/>
      <c r="FY873" s="107"/>
      <c r="FZ873" s="107"/>
      <c r="GA873" s="107"/>
      <c r="GB873" s="107"/>
      <c r="GC873" s="107"/>
      <c r="GD873" s="107"/>
      <c r="GE873" s="107"/>
      <c r="GF873" s="107"/>
      <c r="GG873" s="107"/>
      <c r="GH873" s="107"/>
      <c r="GI873" s="107"/>
      <c r="GJ873" s="107"/>
      <c r="GK873" s="107"/>
      <c r="GL873" s="107"/>
      <c r="GM873" s="107"/>
      <c r="GN873" s="107"/>
      <c r="GO873" s="107"/>
      <c r="GP873" s="107"/>
      <c r="GQ873" s="107"/>
      <c r="GR873" s="107"/>
      <c r="GS873" s="107"/>
      <c r="GT873" s="107"/>
      <c r="GU873" s="107"/>
      <c r="GV873" s="107"/>
      <c r="GW873" s="107"/>
      <c r="GX873" s="107"/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</row>
    <row r="874" spans="1:219" x14ac:dyDescent="0.25">
      <c r="A874" s="107"/>
      <c r="B874" s="107"/>
      <c r="C874" s="107"/>
      <c r="D874" s="107"/>
      <c r="E874" s="107"/>
      <c r="F874" s="107"/>
      <c r="G874" s="107"/>
      <c r="H874" s="107"/>
      <c r="I874" s="308"/>
      <c r="J874" s="308"/>
      <c r="K874" s="308"/>
      <c r="L874" s="308"/>
      <c r="M874" s="308"/>
      <c r="N874" s="308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364"/>
      <c r="BR874" s="364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  <c r="EG874" s="107"/>
      <c r="EH874" s="107"/>
      <c r="EI874" s="107"/>
      <c r="EJ874" s="107"/>
      <c r="EK874" s="107"/>
      <c r="EL874" s="107"/>
      <c r="EM874" s="107"/>
      <c r="EN874" s="107"/>
      <c r="EO874" s="107"/>
      <c r="EP874" s="107"/>
      <c r="EQ874" s="107"/>
      <c r="ER874" s="107"/>
      <c r="ES874" s="107"/>
      <c r="ET874" s="107"/>
      <c r="EU874" s="107"/>
      <c r="EV874" s="107"/>
      <c r="EW874" s="107"/>
      <c r="EX874" s="107"/>
      <c r="EY874" s="107"/>
      <c r="EZ874" s="107"/>
      <c r="FA874" s="107"/>
      <c r="FB874" s="107"/>
      <c r="FC874" s="107"/>
      <c r="FD874" s="107"/>
      <c r="FE874" s="107"/>
      <c r="FF874" s="107"/>
      <c r="FG874" s="107"/>
      <c r="FH874" s="107"/>
      <c r="FI874" s="107"/>
      <c r="FJ874" s="107"/>
      <c r="FK874" s="107"/>
      <c r="FL874" s="107"/>
      <c r="FM874" s="107"/>
      <c r="FN874" s="107"/>
      <c r="FO874" s="107"/>
      <c r="FP874" s="107"/>
      <c r="FQ874" s="107"/>
      <c r="FR874" s="107"/>
      <c r="FS874" s="107"/>
      <c r="FT874" s="107"/>
      <c r="FU874" s="107"/>
      <c r="FV874" s="107"/>
      <c r="FW874" s="107"/>
      <c r="FX874" s="107"/>
      <c r="FY874" s="107"/>
      <c r="FZ874" s="107"/>
      <c r="GA874" s="107"/>
      <c r="GB874" s="107"/>
      <c r="GC874" s="107"/>
      <c r="GD874" s="107"/>
      <c r="GE874" s="107"/>
      <c r="GF874" s="107"/>
      <c r="GG874" s="107"/>
      <c r="GH874" s="107"/>
      <c r="GI874" s="107"/>
      <c r="GJ874" s="107"/>
      <c r="GK874" s="107"/>
      <c r="GL874" s="107"/>
      <c r="GM874" s="107"/>
      <c r="GN874" s="107"/>
      <c r="GO874" s="107"/>
      <c r="GP874" s="107"/>
      <c r="GQ874" s="107"/>
      <c r="GR874" s="107"/>
      <c r="GS874" s="107"/>
      <c r="GT874" s="107"/>
      <c r="GU874" s="107"/>
      <c r="GV874" s="107"/>
      <c r="GW874" s="107"/>
      <c r="GX874" s="107"/>
      <c r="GY874" s="107"/>
      <c r="GZ874" s="107"/>
      <c r="HA874" s="107"/>
      <c r="HB874" s="107"/>
      <c r="HC874" s="107"/>
      <c r="HD874" s="107"/>
      <c r="HE874" s="107"/>
      <c r="HF874" s="107"/>
      <c r="HG874" s="107"/>
      <c r="HH874" s="107"/>
      <c r="HI874" s="107"/>
      <c r="HJ874" s="107"/>
      <c r="HK874" s="107"/>
    </row>
    <row r="875" spans="1:219" x14ac:dyDescent="0.25">
      <c r="A875" s="107"/>
      <c r="B875" s="107"/>
      <c r="C875" s="107"/>
      <c r="D875" s="107"/>
      <c r="E875" s="107"/>
      <c r="F875" s="107"/>
      <c r="G875" s="107"/>
      <c r="H875" s="107"/>
      <c r="I875" s="308"/>
      <c r="J875" s="308"/>
      <c r="K875" s="308"/>
      <c r="L875" s="308"/>
      <c r="M875" s="308"/>
      <c r="N875" s="308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364"/>
      <c r="BR875" s="364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  <c r="EG875" s="107"/>
      <c r="EH875" s="107"/>
      <c r="EI875" s="107"/>
      <c r="EJ875" s="107"/>
      <c r="EK875" s="107"/>
      <c r="EL875" s="107"/>
      <c r="EM875" s="107"/>
      <c r="EN875" s="107"/>
      <c r="EO875" s="107"/>
      <c r="EP875" s="107"/>
      <c r="EQ875" s="107"/>
      <c r="ER875" s="107"/>
      <c r="ES875" s="107"/>
      <c r="ET875" s="107"/>
      <c r="EU875" s="107"/>
      <c r="EV875" s="107"/>
      <c r="EW875" s="107"/>
      <c r="EX875" s="107"/>
      <c r="EY875" s="107"/>
      <c r="EZ875" s="107"/>
      <c r="FA875" s="107"/>
      <c r="FB875" s="107"/>
      <c r="FC875" s="107"/>
      <c r="FD875" s="107"/>
      <c r="FE875" s="107"/>
      <c r="FF875" s="107"/>
      <c r="FG875" s="107"/>
      <c r="FH875" s="107"/>
      <c r="FI875" s="107"/>
      <c r="FJ875" s="107"/>
      <c r="FK875" s="107"/>
      <c r="FL875" s="107"/>
      <c r="FM875" s="107"/>
      <c r="FN875" s="107"/>
      <c r="FO875" s="107"/>
      <c r="FP875" s="107"/>
      <c r="FQ875" s="107"/>
      <c r="FR875" s="107"/>
      <c r="FS875" s="107"/>
      <c r="FT875" s="107"/>
      <c r="FU875" s="107"/>
      <c r="FV875" s="107"/>
      <c r="FW875" s="107"/>
      <c r="FX875" s="107"/>
      <c r="FY875" s="107"/>
      <c r="FZ875" s="107"/>
      <c r="GA875" s="107"/>
      <c r="GB875" s="107"/>
      <c r="GC875" s="107"/>
      <c r="GD875" s="107"/>
      <c r="GE875" s="107"/>
      <c r="GF875" s="107"/>
      <c r="GG875" s="107"/>
      <c r="GH875" s="107"/>
      <c r="GI875" s="107"/>
      <c r="GJ875" s="107"/>
      <c r="GK875" s="107"/>
      <c r="GL875" s="107"/>
      <c r="GM875" s="107"/>
      <c r="GN875" s="107"/>
      <c r="GO875" s="107"/>
      <c r="GP875" s="107"/>
      <c r="GQ875" s="107"/>
      <c r="GR875" s="107"/>
      <c r="GS875" s="107"/>
      <c r="GT875" s="107"/>
      <c r="GU875" s="107"/>
      <c r="GV875" s="107"/>
      <c r="GW875" s="107"/>
      <c r="GX875" s="107"/>
      <c r="GY875" s="107"/>
      <c r="GZ875" s="107"/>
      <c r="HA875" s="107"/>
      <c r="HB875" s="107"/>
      <c r="HC875" s="107"/>
      <c r="HD875" s="107"/>
      <c r="HE875" s="107"/>
      <c r="HF875" s="107"/>
      <c r="HG875" s="107"/>
      <c r="HH875" s="107"/>
      <c r="HI875" s="107"/>
      <c r="HJ875" s="107"/>
      <c r="HK875" s="107"/>
    </row>
    <row r="876" spans="1:219" x14ac:dyDescent="0.25">
      <c r="A876" s="107"/>
      <c r="B876" s="107"/>
      <c r="C876" s="107"/>
      <c r="D876" s="107"/>
      <c r="E876" s="107"/>
      <c r="F876" s="107"/>
      <c r="G876" s="107"/>
      <c r="H876" s="107"/>
      <c r="I876" s="308"/>
      <c r="J876" s="308"/>
      <c r="K876" s="308"/>
      <c r="L876" s="308"/>
      <c r="M876" s="308"/>
      <c r="N876" s="308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364"/>
      <c r="BR876" s="364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  <c r="EG876" s="107"/>
      <c r="EH876" s="107"/>
      <c r="EI876" s="107"/>
      <c r="EJ876" s="107"/>
      <c r="EK876" s="107"/>
      <c r="EL876" s="107"/>
      <c r="EM876" s="107"/>
      <c r="EN876" s="107"/>
      <c r="EO876" s="107"/>
      <c r="EP876" s="107"/>
      <c r="EQ876" s="107"/>
      <c r="ER876" s="107"/>
      <c r="ES876" s="107"/>
      <c r="ET876" s="107"/>
      <c r="EU876" s="107"/>
      <c r="EV876" s="107"/>
      <c r="EW876" s="107"/>
      <c r="EX876" s="107"/>
      <c r="EY876" s="107"/>
      <c r="EZ876" s="107"/>
      <c r="FA876" s="107"/>
      <c r="FB876" s="107"/>
      <c r="FC876" s="107"/>
      <c r="FD876" s="107"/>
      <c r="FE876" s="107"/>
      <c r="FF876" s="107"/>
      <c r="FG876" s="107"/>
      <c r="FH876" s="107"/>
      <c r="FI876" s="107"/>
      <c r="FJ876" s="107"/>
      <c r="FK876" s="107"/>
      <c r="FL876" s="107"/>
      <c r="FM876" s="107"/>
      <c r="FN876" s="107"/>
      <c r="FO876" s="107"/>
      <c r="FP876" s="107"/>
      <c r="FQ876" s="107"/>
      <c r="FR876" s="107"/>
      <c r="FS876" s="107"/>
      <c r="FT876" s="107"/>
      <c r="FU876" s="107"/>
      <c r="FV876" s="107"/>
      <c r="FW876" s="107"/>
      <c r="FX876" s="107"/>
      <c r="FY876" s="107"/>
      <c r="FZ876" s="107"/>
      <c r="GA876" s="107"/>
      <c r="GB876" s="107"/>
      <c r="GC876" s="107"/>
      <c r="GD876" s="107"/>
      <c r="GE876" s="107"/>
      <c r="GF876" s="107"/>
      <c r="GG876" s="107"/>
      <c r="GH876" s="107"/>
      <c r="GI876" s="107"/>
      <c r="GJ876" s="107"/>
      <c r="GK876" s="107"/>
      <c r="GL876" s="107"/>
      <c r="GM876" s="107"/>
      <c r="GN876" s="107"/>
      <c r="GO876" s="107"/>
      <c r="GP876" s="107"/>
      <c r="GQ876" s="107"/>
      <c r="GR876" s="107"/>
      <c r="GS876" s="107"/>
      <c r="GT876" s="107"/>
      <c r="GU876" s="107"/>
      <c r="GV876" s="107"/>
      <c r="GW876" s="107"/>
      <c r="GX876" s="107"/>
      <c r="GY876" s="107"/>
      <c r="GZ876" s="107"/>
      <c r="HA876" s="107"/>
      <c r="HB876" s="107"/>
      <c r="HC876" s="107"/>
      <c r="HD876" s="107"/>
      <c r="HE876" s="107"/>
      <c r="HF876" s="107"/>
      <c r="HG876" s="107"/>
      <c r="HH876" s="107"/>
      <c r="HI876" s="107"/>
      <c r="HJ876" s="107"/>
      <c r="HK876" s="107"/>
    </row>
    <row r="877" spans="1:219" x14ac:dyDescent="0.25">
      <c r="A877" s="107"/>
      <c r="B877" s="107"/>
      <c r="C877" s="107"/>
      <c r="D877" s="107"/>
      <c r="E877" s="107"/>
      <c r="F877" s="107"/>
      <c r="G877" s="107"/>
      <c r="H877" s="107"/>
      <c r="I877" s="308"/>
      <c r="J877" s="308"/>
      <c r="K877" s="308"/>
      <c r="L877" s="308"/>
      <c r="M877" s="308"/>
      <c r="N877" s="308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364"/>
      <c r="BR877" s="364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  <c r="EG877" s="107"/>
      <c r="EH877" s="107"/>
      <c r="EI877" s="107"/>
      <c r="EJ877" s="107"/>
      <c r="EK877" s="107"/>
      <c r="EL877" s="107"/>
      <c r="EM877" s="107"/>
      <c r="EN877" s="107"/>
      <c r="EO877" s="107"/>
      <c r="EP877" s="107"/>
      <c r="EQ877" s="107"/>
      <c r="ER877" s="107"/>
      <c r="ES877" s="107"/>
      <c r="ET877" s="107"/>
      <c r="EU877" s="107"/>
      <c r="EV877" s="107"/>
      <c r="EW877" s="107"/>
      <c r="EX877" s="107"/>
      <c r="EY877" s="107"/>
      <c r="EZ877" s="107"/>
      <c r="FA877" s="107"/>
      <c r="FB877" s="107"/>
      <c r="FC877" s="107"/>
      <c r="FD877" s="107"/>
      <c r="FE877" s="107"/>
      <c r="FF877" s="107"/>
      <c r="FG877" s="107"/>
      <c r="FH877" s="107"/>
      <c r="FI877" s="107"/>
      <c r="FJ877" s="107"/>
      <c r="FK877" s="107"/>
      <c r="FL877" s="107"/>
      <c r="FM877" s="107"/>
      <c r="FN877" s="107"/>
      <c r="FO877" s="107"/>
      <c r="FP877" s="107"/>
      <c r="FQ877" s="107"/>
      <c r="FR877" s="107"/>
      <c r="FS877" s="107"/>
      <c r="FT877" s="107"/>
      <c r="FU877" s="107"/>
      <c r="FV877" s="107"/>
      <c r="FW877" s="107"/>
      <c r="FX877" s="107"/>
      <c r="FY877" s="107"/>
      <c r="FZ877" s="107"/>
      <c r="GA877" s="107"/>
      <c r="GB877" s="107"/>
      <c r="GC877" s="107"/>
      <c r="GD877" s="107"/>
      <c r="GE877" s="107"/>
      <c r="GF877" s="107"/>
      <c r="GG877" s="107"/>
      <c r="GH877" s="107"/>
      <c r="GI877" s="107"/>
      <c r="GJ877" s="107"/>
      <c r="GK877" s="107"/>
      <c r="GL877" s="107"/>
      <c r="GM877" s="107"/>
      <c r="GN877" s="107"/>
      <c r="GO877" s="107"/>
      <c r="GP877" s="107"/>
      <c r="GQ877" s="107"/>
      <c r="GR877" s="107"/>
      <c r="GS877" s="107"/>
      <c r="GT877" s="107"/>
      <c r="GU877" s="107"/>
      <c r="GV877" s="107"/>
      <c r="GW877" s="107"/>
      <c r="GX877" s="107"/>
      <c r="GY877" s="107"/>
      <c r="GZ877" s="107"/>
      <c r="HA877" s="107"/>
      <c r="HB877" s="107"/>
      <c r="HC877" s="107"/>
      <c r="HD877" s="107"/>
      <c r="HE877" s="107"/>
      <c r="HF877" s="107"/>
      <c r="HG877" s="107"/>
      <c r="HH877" s="107"/>
      <c r="HI877" s="107"/>
      <c r="HJ877" s="107"/>
      <c r="HK877" s="107"/>
    </row>
    <row r="878" spans="1:219" x14ac:dyDescent="0.25">
      <c r="A878" s="107"/>
      <c r="B878" s="107"/>
      <c r="C878" s="107"/>
      <c r="D878" s="107"/>
      <c r="E878" s="107"/>
      <c r="F878" s="107"/>
      <c r="G878" s="107"/>
      <c r="H878" s="107"/>
      <c r="I878" s="308"/>
      <c r="J878" s="308"/>
      <c r="K878" s="308"/>
      <c r="L878" s="308"/>
      <c r="M878" s="308"/>
      <c r="N878" s="308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364"/>
      <c r="BR878" s="364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  <c r="EG878" s="107"/>
      <c r="EH878" s="107"/>
      <c r="EI878" s="107"/>
      <c r="EJ878" s="107"/>
      <c r="EK878" s="107"/>
      <c r="EL878" s="107"/>
      <c r="EM878" s="107"/>
      <c r="EN878" s="107"/>
      <c r="EO878" s="107"/>
      <c r="EP878" s="107"/>
      <c r="EQ878" s="107"/>
      <c r="ER878" s="107"/>
      <c r="ES878" s="107"/>
      <c r="ET878" s="107"/>
      <c r="EU878" s="107"/>
      <c r="EV878" s="107"/>
      <c r="EW878" s="107"/>
      <c r="EX878" s="107"/>
      <c r="EY878" s="107"/>
      <c r="EZ878" s="107"/>
      <c r="FA878" s="107"/>
      <c r="FB878" s="107"/>
      <c r="FC878" s="107"/>
      <c r="FD878" s="107"/>
      <c r="FE878" s="107"/>
      <c r="FF878" s="107"/>
      <c r="FG878" s="107"/>
      <c r="FH878" s="107"/>
      <c r="FI878" s="107"/>
      <c r="FJ878" s="107"/>
      <c r="FK878" s="107"/>
      <c r="FL878" s="107"/>
      <c r="FM878" s="107"/>
      <c r="FN878" s="107"/>
      <c r="FO878" s="107"/>
      <c r="FP878" s="107"/>
      <c r="FQ878" s="107"/>
      <c r="FR878" s="107"/>
      <c r="FS878" s="107"/>
      <c r="FT878" s="107"/>
      <c r="FU878" s="107"/>
      <c r="FV878" s="107"/>
      <c r="FW878" s="107"/>
      <c r="FX878" s="107"/>
      <c r="FY878" s="107"/>
      <c r="FZ878" s="107"/>
      <c r="GA878" s="107"/>
      <c r="GB878" s="107"/>
      <c r="GC878" s="107"/>
      <c r="GD878" s="107"/>
      <c r="GE878" s="107"/>
      <c r="GF878" s="107"/>
      <c r="GG878" s="107"/>
      <c r="GH878" s="107"/>
      <c r="GI878" s="107"/>
      <c r="GJ878" s="107"/>
      <c r="GK878" s="107"/>
      <c r="GL878" s="107"/>
      <c r="GM878" s="107"/>
      <c r="GN878" s="107"/>
      <c r="GO878" s="107"/>
      <c r="GP878" s="107"/>
      <c r="GQ878" s="107"/>
      <c r="GR878" s="107"/>
      <c r="GS878" s="107"/>
      <c r="GT878" s="107"/>
      <c r="GU878" s="107"/>
      <c r="GV878" s="107"/>
      <c r="GW878" s="107"/>
      <c r="GX878" s="107"/>
      <c r="GY878" s="107"/>
      <c r="GZ878" s="107"/>
      <c r="HA878" s="107"/>
      <c r="HB878" s="107"/>
      <c r="HC878" s="107"/>
      <c r="HD878" s="107"/>
      <c r="HE878" s="107"/>
      <c r="HF878" s="107"/>
      <c r="HG878" s="107"/>
      <c r="HH878" s="107"/>
      <c r="HI878" s="107"/>
      <c r="HJ878" s="107"/>
      <c r="HK878" s="107"/>
    </row>
    <row r="879" spans="1:219" x14ac:dyDescent="0.25">
      <c r="A879" s="107"/>
      <c r="B879" s="107"/>
      <c r="C879" s="107"/>
      <c r="D879" s="107"/>
      <c r="E879" s="107"/>
      <c r="F879" s="107"/>
      <c r="G879" s="107"/>
      <c r="H879" s="107"/>
      <c r="I879" s="308"/>
      <c r="J879" s="308"/>
      <c r="K879" s="308"/>
      <c r="L879" s="308"/>
      <c r="M879" s="308"/>
      <c r="N879" s="308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364"/>
      <c r="BR879" s="364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  <c r="EG879" s="107"/>
      <c r="EH879" s="107"/>
      <c r="EI879" s="107"/>
      <c r="EJ879" s="107"/>
      <c r="EK879" s="107"/>
      <c r="EL879" s="107"/>
      <c r="EM879" s="107"/>
      <c r="EN879" s="107"/>
      <c r="EO879" s="107"/>
      <c r="EP879" s="107"/>
      <c r="EQ879" s="107"/>
      <c r="ER879" s="107"/>
      <c r="ES879" s="107"/>
      <c r="ET879" s="107"/>
      <c r="EU879" s="107"/>
      <c r="EV879" s="107"/>
      <c r="EW879" s="107"/>
      <c r="EX879" s="107"/>
      <c r="EY879" s="107"/>
      <c r="EZ879" s="107"/>
      <c r="FA879" s="107"/>
      <c r="FB879" s="107"/>
      <c r="FC879" s="107"/>
      <c r="FD879" s="107"/>
      <c r="FE879" s="107"/>
      <c r="FF879" s="107"/>
      <c r="FG879" s="107"/>
      <c r="FH879" s="107"/>
      <c r="FI879" s="107"/>
      <c r="FJ879" s="107"/>
      <c r="FK879" s="107"/>
      <c r="FL879" s="107"/>
      <c r="FM879" s="107"/>
      <c r="FN879" s="107"/>
      <c r="FO879" s="107"/>
      <c r="FP879" s="107"/>
      <c r="FQ879" s="107"/>
      <c r="FR879" s="107"/>
      <c r="FS879" s="107"/>
      <c r="FT879" s="107"/>
      <c r="FU879" s="107"/>
      <c r="FV879" s="107"/>
      <c r="FW879" s="107"/>
      <c r="FX879" s="107"/>
      <c r="FY879" s="107"/>
      <c r="FZ879" s="107"/>
      <c r="GA879" s="107"/>
      <c r="GB879" s="107"/>
      <c r="GC879" s="107"/>
      <c r="GD879" s="107"/>
      <c r="GE879" s="107"/>
      <c r="GF879" s="107"/>
      <c r="GG879" s="107"/>
      <c r="GH879" s="107"/>
      <c r="GI879" s="107"/>
      <c r="GJ879" s="107"/>
      <c r="GK879" s="107"/>
      <c r="GL879" s="107"/>
      <c r="GM879" s="107"/>
      <c r="GN879" s="107"/>
      <c r="GO879" s="107"/>
      <c r="GP879" s="107"/>
      <c r="GQ879" s="107"/>
      <c r="GR879" s="107"/>
      <c r="GS879" s="107"/>
      <c r="GT879" s="107"/>
      <c r="GU879" s="107"/>
      <c r="GV879" s="107"/>
      <c r="GW879" s="107"/>
      <c r="GX879" s="107"/>
      <c r="GY879" s="107"/>
      <c r="GZ879" s="107"/>
      <c r="HA879" s="107"/>
      <c r="HB879" s="107"/>
      <c r="HC879" s="107"/>
      <c r="HD879" s="107"/>
      <c r="HE879" s="107"/>
      <c r="HF879" s="107"/>
      <c r="HG879" s="107"/>
      <c r="HH879" s="107"/>
      <c r="HI879" s="107"/>
      <c r="HJ879" s="107"/>
      <c r="HK879" s="107"/>
    </row>
    <row r="880" spans="1:219" x14ac:dyDescent="0.25">
      <c r="A880" s="107"/>
      <c r="B880" s="107"/>
      <c r="C880" s="107"/>
      <c r="D880" s="107"/>
      <c r="E880" s="107"/>
      <c r="F880" s="107"/>
      <c r="G880" s="107"/>
      <c r="H880" s="107"/>
      <c r="I880" s="308"/>
      <c r="J880" s="308"/>
      <c r="K880" s="308"/>
      <c r="L880" s="308"/>
      <c r="M880" s="308"/>
      <c r="N880" s="308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364"/>
      <c r="BR880" s="364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  <c r="EG880" s="107"/>
      <c r="EH880" s="107"/>
      <c r="EI880" s="107"/>
      <c r="EJ880" s="107"/>
      <c r="EK880" s="107"/>
      <c r="EL880" s="107"/>
      <c r="EM880" s="107"/>
      <c r="EN880" s="107"/>
      <c r="EO880" s="107"/>
      <c r="EP880" s="107"/>
      <c r="EQ880" s="107"/>
      <c r="ER880" s="107"/>
      <c r="ES880" s="107"/>
      <c r="ET880" s="107"/>
      <c r="EU880" s="107"/>
      <c r="EV880" s="107"/>
      <c r="EW880" s="107"/>
      <c r="EX880" s="107"/>
      <c r="EY880" s="107"/>
      <c r="EZ880" s="107"/>
      <c r="FA880" s="107"/>
      <c r="FB880" s="107"/>
      <c r="FC880" s="107"/>
      <c r="FD880" s="107"/>
      <c r="FE880" s="107"/>
      <c r="FF880" s="107"/>
      <c r="FG880" s="107"/>
      <c r="FH880" s="107"/>
      <c r="FI880" s="107"/>
      <c r="FJ880" s="107"/>
      <c r="FK880" s="107"/>
      <c r="FL880" s="107"/>
      <c r="FM880" s="107"/>
      <c r="FN880" s="107"/>
      <c r="FO880" s="107"/>
      <c r="FP880" s="107"/>
      <c r="FQ880" s="107"/>
      <c r="FR880" s="107"/>
      <c r="FS880" s="107"/>
      <c r="FT880" s="107"/>
      <c r="FU880" s="107"/>
      <c r="FV880" s="107"/>
      <c r="FW880" s="107"/>
      <c r="FX880" s="107"/>
      <c r="FY880" s="107"/>
      <c r="FZ880" s="107"/>
      <c r="GA880" s="107"/>
      <c r="GB880" s="107"/>
      <c r="GC880" s="107"/>
      <c r="GD880" s="107"/>
      <c r="GE880" s="107"/>
      <c r="GF880" s="107"/>
      <c r="GG880" s="107"/>
      <c r="GH880" s="107"/>
      <c r="GI880" s="107"/>
      <c r="GJ880" s="107"/>
      <c r="GK880" s="107"/>
      <c r="GL880" s="107"/>
      <c r="GM880" s="107"/>
      <c r="GN880" s="107"/>
      <c r="GO880" s="107"/>
      <c r="GP880" s="107"/>
      <c r="GQ880" s="107"/>
      <c r="GR880" s="107"/>
      <c r="GS880" s="107"/>
      <c r="GT880" s="107"/>
      <c r="GU880" s="107"/>
      <c r="GV880" s="107"/>
      <c r="GW880" s="107"/>
      <c r="GX880" s="107"/>
      <c r="GY880" s="107"/>
      <c r="GZ880" s="107"/>
      <c r="HA880" s="107"/>
      <c r="HB880" s="107"/>
      <c r="HC880" s="107"/>
      <c r="HD880" s="107"/>
      <c r="HE880" s="107"/>
      <c r="HF880" s="107"/>
      <c r="HG880" s="107"/>
      <c r="HH880" s="107"/>
      <c r="HI880" s="107"/>
      <c r="HJ880" s="107"/>
      <c r="HK880" s="107"/>
    </row>
    <row r="881" spans="1:219" x14ac:dyDescent="0.25">
      <c r="A881" s="107"/>
      <c r="B881" s="107"/>
      <c r="C881" s="107"/>
      <c r="D881" s="107"/>
      <c r="E881" s="107"/>
      <c r="F881" s="107"/>
      <c r="G881" s="107"/>
      <c r="H881" s="107"/>
      <c r="I881" s="308"/>
      <c r="J881" s="308"/>
      <c r="K881" s="308"/>
      <c r="L881" s="308"/>
      <c r="M881" s="308"/>
      <c r="N881" s="308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364"/>
      <c r="BR881" s="364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  <c r="EG881" s="107"/>
      <c r="EH881" s="107"/>
      <c r="EI881" s="107"/>
      <c r="EJ881" s="107"/>
      <c r="EK881" s="107"/>
      <c r="EL881" s="107"/>
      <c r="EM881" s="107"/>
      <c r="EN881" s="107"/>
      <c r="EO881" s="107"/>
      <c r="EP881" s="107"/>
      <c r="EQ881" s="107"/>
      <c r="ER881" s="107"/>
      <c r="ES881" s="107"/>
      <c r="ET881" s="107"/>
      <c r="EU881" s="107"/>
      <c r="EV881" s="107"/>
      <c r="EW881" s="107"/>
      <c r="EX881" s="107"/>
      <c r="EY881" s="107"/>
      <c r="EZ881" s="107"/>
      <c r="FA881" s="107"/>
      <c r="FB881" s="107"/>
      <c r="FC881" s="107"/>
      <c r="FD881" s="107"/>
      <c r="FE881" s="107"/>
      <c r="FF881" s="107"/>
      <c r="FG881" s="107"/>
      <c r="FH881" s="107"/>
      <c r="FI881" s="107"/>
      <c r="FJ881" s="107"/>
      <c r="FK881" s="107"/>
      <c r="FL881" s="107"/>
      <c r="FM881" s="107"/>
      <c r="FN881" s="107"/>
      <c r="FO881" s="107"/>
      <c r="FP881" s="107"/>
      <c r="FQ881" s="107"/>
      <c r="FR881" s="107"/>
      <c r="FS881" s="107"/>
      <c r="FT881" s="107"/>
      <c r="FU881" s="107"/>
      <c r="FV881" s="107"/>
      <c r="FW881" s="107"/>
      <c r="FX881" s="107"/>
      <c r="FY881" s="107"/>
      <c r="FZ881" s="107"/>
      <c r="GA881" s="107"/>
      <c r="GB881" s="107"/>
      <c r="GC881" s="107"/>
      <c r="GD881" s="107"/>
      <c r="GE881" s="107"/>
      <c r="GF881" s="107"/>
      <c r="GG881" s="107"/>
      <c r="GH881" s="107"/>
      <c r="GI881" s="107"/>
      <c r="GJ881" s="107"/>
      <c r="GK881" s="107"/>
      <c r="GL881" s="107"/>
      <c r="GM881" s="107"/>
      <c r="GN881" s="107"/>
      <c r="GO881" s="107"/>
      <c r="GP881" s="107"/>
      <c r="GQ881" s="107"/>
      <c r="GR881" s="107"/>
      <c r="GS881" s="107"/>
      <c r="GT881" s="107"/>
      <c r="GU881" s="107"/>
      <c r="GV881" s="107"/>
      <c r="GW881" s="107"/>
      <c r="GX881" s="107"/>
      <c r="GY881" s="107"/>
      <c r="GZ881" s="107"/>
      <c r="HA881" s="107"/>
      <c r="HB881" s="107"/>
      <c r="HC881" s="107"/>
      <c r="HD881" s="107"/>
      <c r="HE881" s="107"/>
      <c r="HF881" s="107"/>
      <c r="HG881" s="107"/>
      <c r="HH881" s="107"/>
      <c r="HI881" s="107"/>
      <c r="HJ881" s="107"/>
      <c r="HK881" s="107"/>
    </row>
    <row r="882" spans="1:219" x14ac:dyDescent="0.25">
      <c r="A882" s="107"/>
      <c r="B882" s="107"/>
      <c r="C882" s="107"/>
      <c r="D882" s="107"/>
      <c r="E882" s="107"/>
      <c r="F882" s="107"/>
      <c r="G882" s="107"/>
      <c r="H882" s="107"/>
      <c r="I882" s="308"/>
      <c r="J882" s="308"/>
      <c r="K882" s="308"/>
      <c r="L882" s="308"/>
      <c r="M882" s="308"/>
      <c r="N882" s="308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364"/>
      <c r="BR882" s="364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  <c r="EG882" s="107"/>
      <c r="EH882" s="107"/>
      <c r="EI882" s="107"/>
      <c r="EJ882" s="107"/>
      <c r="EK882" s="107"/>
      <c r="EL882" s="107"/>
      <c r="EM882" s="107"/>
      <c r="EN882" s="107"/>
      <c r="EO882" s="107"/>
      <c r="EP882" s="107"/>
      <c r="EQ882" s="107"/>
      <c r="ER882" s="107"/>
      <c r="ES882" s="107"/>
      <c r="ET882" s="107"/>
      <c r="EU882" s="107"/>
      <c r="EV882" s="107"/>
      <c r="EW882" s="107"/>
      <c r="EX882" s="107"/>
      <c r="EY882" s="107"/>
      <c r="EZ882" s="107"/>
      <c r="FA882" s="107"/>
      <c r="FB882" s="107"/>
      <c r="FC882" s="107"/>
      <c r="FD882" s="107"/>
      <c r="FE882" s="107"/>
      <c r="FF882" s="107"/>
      <c r="FG882" s="107"/>
      <c r="FH882" s="107"/>
      <c r="FI882" s="107"/>
      <c r="FJ882" s="107"/>
      <c r="FK882" s="107"/>
      <c r="FL882" s="107"/>
      <c r="FM882" s="107"/>
      <c r="FN882" s="107"/>
      <c r="FO882" s="107"/>
      <c r="FP882" s="107"/>
      <c r="FQ882" s="107"/>
      <c r="FR882" s="107"/>
      <c r="FS882" s="107"/>
      <c r="FT882" s="107"/>
      <c r="FU882" s="107"/>
      <c r="FV882" s="107"/>
      <c r="FW882" s="107"/>
      <c r="FX882" s="107"/>
      <c r="FY882" s="107"/>
      <c r="FZ882" s="107"/>
      <c r="GA882" s="107"/>
      <c r="GB882" s="107"/>
      <c r="GC882" s="107"/>
      <c r="GD882" s="107"/>
      <c r="GE882" s="107"/>
      <c r="GF882" s="107"/>
      <c r="GG882" s="107"/>
      <c r="GH882" s="107"/>
      <c r="GI882" s="107"/>
      <c r="GJ882" s="107"/>
      <c r="GK882" s="107"/>
      <c r="GL882" s="107"/>
      <c r="GM882" s="107"/>
      <c r="GN882" s="107"/>
      <c r="GO882" s="107"/>
      <c r="GP882" s="107"/>
      <c r="GQ882" s="107"/>
      <c r="GR882" s="107"/>
      <c r="GS882" s="107"/>
      <c r="GT882" s="107"/>
      <c r="GU882" s="107"/>
      <c r="GV882" s="107"/>
      <c r="GW882" s="107"/>
      <c r="GX882" s="107"/>
      <c r="GY882" s="107"/>
      <c r="GZ882" s="107"/>
      <c r="HA882" s="107"/>
      <c r="HB882" s="107"/>
      <c r="HC882" s="107"/>
      <c r="HD882" s="107"/>
      <c r="HE882" s="107"/>
      <c r="HF882" s="107"/>
      <c r="HG882" s="107"/>
      <c r="HH882" s="107"/>
      <c r="HI882" s="107"/>
      <c r="HJ882" s="107"/>
      <c r="HK882" s="107"/>
    </row>
    <row r="883" spans="1:219" x14ac:dyDescent="0.25">
      <c r="A883" s="107"/>
      <c r="B883" s="107"/>
      <c r="C883" s="107"/>
      <c r="D883" s="107"/>
      <c r="E883" s="107"/>
      <c r="F883" s="107"/>
      <c r="G883" s="107"/>
      <c r="H883" s="107"/>
      <c r="I883" s="308"/>
      <c r="J883" s="308"/>
      <c r="K883" s="308"/>
      <c r="L883" s="308"/>
      <c r="M883" s="308"/>
      <c r="N883" s="308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364"/>
      <c r="BR883" s="364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  <c r="EG883" s="107"/>
      <c r="EH883" s="107"/>
      <c r="EI883" s="107"/>
      <c r="EJ883" s="107"/>
      <c r="EK883" s="107"/>
      <c r="EL883" s="107"/>
      <c r="EM883" s="107"/>
      <c r="EN883" s="107"/>
      <c r="EO883" s="107"/>
      <c r="EP883" s="107"/>
      <c r="EQ883" s="107"/>
      <c r="ER883" s="107"/>
      <c r="ES883" s="107"/>
      <c r="ET883" s="107"/>
      <c r="EU883" s="107"/>
      <c r="EV883" s="107"/>
      <c r="EW883" s="107"/>
      <c r="EX883" s="107"/>
      <c r="EY883" s="107"/>
      <c r="EZ883" s="107"/>
      <c r="FA883" s="107"/>
      <c r="FB883" s="107"/>
      <c r="FC883" s="107"/>
      <c r="FD883" s="107"/>
      <c r="FE883" s="107"/>
      <c r="FF883" s="107"/>
      <c r="FG883" s="107"/>
      <c r="FH883" s="107"/>
      <c r="FI883" s="107"/>
      <c r="FJ883" s="107"/>
      <c r="FK883" s="107"/>
      <c r="FL883" s="107"/>
      <c r="FM883" s="107"/>
      <c r="FN883" s="107"/>
      <c r="FO883" s="107"/>
      <c r="FP883" s="107"/>
      <c r="FQ883" s="107"/>
      <c r="FR883" s="107"/>
      <c r="FS883" s="107"/>
      <c r="FT883" s="107"/>
      <c r="FU883" s="107"/>
      <c r="FV883" s="107"/>
      <c r="FW883" s="107"/>
      <c r="FX883" s="107"/>
      <c r="FY883" s="107"/>
      <c r="FZ883" s="107"/>
      <c r="GA883" s="107"/>
      <c r="GB883" s="107"/>
      <c r="GC883" s="107"/>
      <c r="GD883" s="107"/>
      <c r="GE883" s="107"/>
      <c r="GF883" s="107"/>
      <c r="GG883" s="107"/>
      <c r="GH883" s="107"/>
      <c r="GI883" s="107"/>
      <c r="GJ883" s="107"/>
      <c r="GK883" s="107"/>
      <c r="GL883" s="107"/>
      <c r="GM883" s="107"/>
      <c r="GN883" s="107"/>
      <c r="GO883" s="107"/>
      <c r="GP883" s="107"/>
      <c r="GQ883" s="107"/>
      <c r="GR883" s="107"/>
      <c r="GS883" s="107"/>
      <c r="GT883" s="107"/>
      <c r="GU883" s="107"/>
      <c r="GV883" s="107"/>
      <c r="GW883" s="107"/>
      <c r="GX883" s="107"/>
      <c r="GY883" s="107"/>
      <c r="GZ883" s="107"/>
      <c r="HA883" s="107"/>
      <c r="HB883" s="107"/>
      <c r="HC883" s="107"/>
      <c r="HD883" s="107"/>
      <c r="HE883" s="107"/>
      <c r="HF883" s="107"/>
      <c r="HG883" s="107"/>
      <c r="HH883" s="107"/>
      <c r="HI883" s="107"/>
      <c r="HJ883" s="107"/>
      <c r="HK883" s="107"/>
    </row>
    <row r="884" spans="1:219" x14ac:dyDescent="0.25">
      <c r="A884" s="107"/>
      <c r="B884" s="107"/>
      <c r="C884" s="107"/>
      <c r="D884" s="107"/>
      <c r="E884" s="107"/>
      <c r="F884" s="107"/>
      <c r="G884" s="107"/>
      <c r="H884" s="107"/>
      <c r="I884" s="308"/>
      <c r="J884" s="308"/>
      <c r="K884" s="308"/>
      <c r="L884" s="308"/>
      <c r="M884" s="308"/>
      <c r="N884" s="308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364"/>
      <c r="BR884" s="364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  <c r="EG884" s="107"/>
      <c r="EH884" s="107"/>
      <c r="EI884" s="107"/>
      <c r="EJ884" s="107"/>
      <c r="EK884" s="107"/>
      <c r="EL884" s="107"/>
      <c r="EM884" s="107"/>
      <c r="EN884" s="107"/>
      <c r="EO884" s="107"/>
      <c r="EP884" s="107"/>
      <c r="EQ884" s="107"/>
      <c r="ER884" s="107"/>
      <c r="ES884" s="107"/>
      <c r="ET884" s="107"/>
      <c r="EU884" s="107"/>
      <c r="EV884" s="107"/>
      <c r="EW884" s="107"/>
      <c r="EX884" s="107"/>
      <c r="EY884" s="107"/>
      <c r="EZ884" s="107"/>
      <c r="FA884" s="107"/>
      <c r="FB884" s="107"/>
      <c r="FC884" s="107"/>
      <c r="FD884" s="107"/>
      <c r="FE884" s="107"/>
      <c r="FF884" s="107"/>
      <c r="FG884" s="107"/>
      <c r="FH884" s="107"/>
      <c r="FI884" s="107"/>
      <c r="FJ884" s="107"/>
      <c r="FK884" s="107"/>
      <c r="FL884" s="107"/>
      <c r="FM884" s="107"/>
      <c r="FN884" s="107"/>
      <c r="FO884" s="107"/>
      <c r="FP884" s="107"/>
      <c r="FQ884" s="107"/>
      <c r="FR884" s="107"/>
      <c r="FS884" s="107"/>
      <c r="FT884" s="107"/>
      <c r="FU884" s="107"/>
      <c r="FV884" s="107"/>
      <c r="FW884" s="107"/>
      <c r="FX884" s="107"/>
      <c r="FY884" s="107"/>
      <c r="FZ884" s="107"/>
      <c r="GA884" s="107"/>
      <c r="GB884" s="107"/>
      <c r="GC884" s="107"/>
      <c r="GD884" s="107"/>
      <c r="GE884" s="107"/>
      <c r="GF884" s="107"/>
      <c r="GG884" s="107"/>
      <c r="GH884" s="107"/>
      <c r="GI884" s="107"/>
      <c r="GJ884" s="107"/>
      <c r="GK884" s="107"/>
      <c r="GL884" s="107"/>
      <c r="GM884" s="107"/>
      <c r="GN884" s="107"/>
      <c r="GO884" s="107"/>
      <c r="GP884" s="107"/>
      <c r="GQ884" s="107"/>
      <c r="GR884" s="107"/>
      <c r="GS884" s="107"/>
      <c r="GT884" s="107"/>
      <c r="GU884" s="107"/>
      <c r="GV884" s="107"/>
      <c r="GW884" s="107"/>
      <c r="GX884" s="107"/>
      <c r="GY884" s="107"/>
      <c r="GZ884" s="107"/>
      <c r="HA884" s="107"/>
      <c r="HB884" s="107"/>
      <c r="HC884" s="107"/>
      <c r="HD884" s="107"/>
      <c r="HE884" s="107"/>
      <c r="HF884" s="107"/>
      <c r="HG884" s="107"/>
      <c r="HH884" s="107"/>
      <c r="HI884" s="107"/>
      <c r="HJ884" s="107"/>
      <c r="HK884" s="107"/>
    </row>
    <row r="885" spans="1:219" x14ac:dyDescent="0.25">
      <c r="A885" s="107"/>
      <c r="B885" s="107"/>
      <c r="C885" s="107"/>
      <c r="D885" s="107"/>
      <c r="E885" s="107"/>
      <c r="F885" s="107"/>
      <c r="G885" s="107"/>
      <c r="H885" s="107"/>
      <c r="I885" s="308"/>
      <c r="J885" s="308"/>
      <c r="K885" s="308"/>
      <c r="L885" s="308"/>
      <c r="M885" s="308"/>
      <c r="N885" s="308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364"/>
      <c r="BR885" s="364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  <c r="EG885" s="107"/>
      <c r="EH885" s="107"/>
      <c r="EI885" s="107"/>
      <c r="EJ885" s="107"/>
      <c r="EK885" s="107"/>
      <c r="EL885" s="107"/>
      <c r="EM885" s="107"/>
      <c r="EN885" s="107"/>
      <c r="EO885" s="107"/>
      <c r="EP885" s="107"/>
      <c r="EQ885" s="107"/>
      <c r="ER885" s="107"/>
      <c r="ES885" s="107"/>
      <c r="ET885" s="107"/>
      <c r="EU885" s="107"/>
      <c r="EV885" s="107"/>
      <c r="EW885" s="107"/>
      <c r="EX885" s="107"/>
      <c r="EY885" s="107"/>
      <c r="EZ885" s="107"/>
      <c r="FA885" s="107"/>
      <c r="FB885" s="107"/>
      <c r="FC885" s="107"/>
      <c r="FD885" s="107"/>
      <c r="FE885" s="107"/>
      <c r="FF885" s="107"/>
      <c r="FG885" s="107"/>
      <c r="FH885" s="107"/>
      <c r="FI885" s="107"/>
      <c r="FJ885" s="107"/>
      <c r="FK885" s="107"/>
      <c r="FL885" s="107"/>
      <c r="FM885" s="107"/>
      <c r="FN885" s="107"/>
      <c r="FO885" s="107"/>
      <c r="FP885" s="107"/>
      <c r="FQ885" s="107"/>
      <c r="FR885" s="107"/>
      <c r="FS885" s="107"/>
      <c r="FT885" s="107"/>
      <c r="FU885" s="107"/>
      <c r="FV885" s="107"/>
      <c r="FW885" s="107"/>
      <c r="FX885" s="107"/>
      <c r="FY885" s="107"/>
      <c r="FZ885" s="107"/>
      <c r="GA885" s="107"/>
      <c r="GB885" s="107"/>
      <c r="GC885" s="107"/>
      <c r="GD885" s="107"/>
      <c r="GE885" s="107"/>
      <c r="GF885" s="107"/>
      <c r="GG885" s="107"/>
      <c r="GH885" s="107"/>
      <c r="GI885" s="107"/>
      <c r="GJ885" s="107"/>
      <c r="GK885" s="107"/>
      <c r="GL885" s="107"/>
      <c r="GM885" s="107"/>
      <c r="GN885" s="107"/>
      <c r="GO885" s="107"/>
      <c r="GP885" s="107"/>
      <c r="GQ885" s="107"/>
      <c r="GR885" s="107"/>
      <c r="GS885" s="107"/>
      <c r="GT885" s="107"/>
      <c r="GU885" s="107"/>
      <c r="GV885" s="107"/>
      <c r="GW885" s="107"/>
      <c r="GX885" s="107"/>
      <c r="GY885" s="107"/>
      <c r="GZ885" s="107"/>
      <c r="HA885" s="107"/>
      <c r="HB885" s="107"/>
      <c r="HC885" s="107"/>
      <c r="HD885" s="107"/>
      <c r="HE885" s="107"/>
      <c r="HF885" s="107"/>
      <c r="HG885" s="107"/>
      <c r="HH885" s="107"/>
      <c r="HI885" s="107"/>
      <c r="HJ885" s="107"/>
      <c r="HK885" s="107"/>
    </row>
    <row r="886" spans="1:219" x14ac:dyDescent="0.25">
      <c r="A886" s="107"/>
      <c r="B886" s="107"/>
      <c r="C886" s="107"/>
      <c r="D886" s="107"/>
      <c r="E886" s="107"/>
      <c r="F886" s="107"/>
      <c r="G886" s="107"/>
      <c r="H886" s="107"/>
      <c r="I886" s="308"/>
      <c r="J886" s="308"/>
      <c r="K886" s="308"/>
      <c r="L886" s="308"/>
      <c r="M886" s="308"/>
      <c r="N886" s="308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364"/>
      <c r="BR886" s="364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  <c r="EG886" s="107"/>
      <c r="EH886" s="107"/>
      <c r="EI886" s="107"/>
      <c r="EJ886" s="107"/>
      <c r="EK886" s="107"/>
      <c r="EL886" s="107"/>
      <c r="EM886" s="107"/>
      <c r="EN886" s="107"/>
      <c r="EO886" s="107"/>
      <c r="EP886" s="107"/>
      <c r="EQ886" s="107"/>
      <c r="ER886" s="107"/>
      <c r="ES886" s="107"/>
      <c r="ET886" s="107"/>
      <c r="EU886" s="107"/>
      <c r="EV886" s="107"/>
      <c r="EW886" s="107"/>
      <c r="EX886" s="107"/>
      <c r="EY886" s="107"/>
      <c r="EZ886" s="107"/>
      <c r="FA886" s="107"/>
      <c r="FB886" s="107"/>
      <c r="FC886" s="107"/>
      <c r="FD886" s="107"/>
      <c r="FE886" s="107"/>
      <c r="FF886" s="107"/>
      <c r="FG886" s="107"/>
      <c r="FH886" s="107"/>
      <c r="FI886" s="107"/>
      <c r="FJ886" s="107"/>
      <c r="FK886" s="107"/>
      <c r="FL886" s="107"/>
      <c r="FM886" s="107"/>
      <c r="FN886" s="107"/>
      <c r="FO886" s="107"/>
      <c r="FP886" s="107"/>
      <c r="FQ886" s="107"/>
      <c r="FR886" s="107"/>
      <c r="FS886" s="107"/>
      <c r="FT886" s="107"/>
      <c r="FU886" s="107"/>
      <c r="FV886" s="107"/>
      <c r="FW886" s="107"/>
      <c r="FX886" s="107"/>
      <c r="FY886" s="107"/>
      <c r="FZ886" s="107"/>
      <c r="GA886" s="107"/>
      <c r="GB886" s="107"/>
      <c r="GC886" s="107"/>
      <c r="GD886" s="107"/>
      <c r="GE886" s="107"/>
      <c r="GF886" s="107"/>
      <c r="GG886" s="107"/>
      <c r="GH886" s="107"/>
      <c r="GI886" s="107"/>
      <c r="GJ886" s="107"/>
      <c r="GK886" s="107"/>
      <c r="GL886" s="107"/>
      <c r="GM886" s="107"/>
      <c r="GN886" s="107"/>
      <c r="GO886" s="107"/>
      <c r="GP886" s="107"/>
      <c r="GQ886" s="107"/>
      <c r="GR886" s="107"/>
      <c r="GS886" s="107"/>
      <c r="GT886" s="107"/>
      <c r="GU886" s="107"/>
      <c r="GV886" s="107"/>
      <c r="GW886" s="107"/>
      <c r="GX886" s="107"/>
      <c r="GY886" s="107"/>
      <c r="GZ886" s="107"/>
      <c r="HA886" s="107"/>
      <c r="HB886" s="107"/>
      <c r="HC886" s="107"/>
      <c r="HD886" s="107"/>
      <c r="HE886" s="107"/>
      <c r="HF886" s="107"/>
      <c r="HG886" s="107"/>
      <c r="HH886" s="107"/>
      <c r="HI886" s="107"/>
      <c r="HJ886" s="107"/>
      <c r="HK886" s="107"/>
    </row>
    <row r="887" spans="1:219" x14ac:dyDescent="0.25">
      <c r="A887" s="107"/>
      <c r="B887" s="107"/>
      <c r="C887" s="107"/>
      <c r="D887" s="107"/>
      <c r="E887" s="107"/>
      <c r="F887" s="107"/>
      <c r="G887" s="107"/>
      <c r="H887" s="107"/>
      <c r="I887" s="308"/>
      <c r="J887" s="308"/>
      <c r="K887" s="308"/>
      <c r="L887" s="308"/>
      <c r="M887" s="308"/>
      <c r="N887" s="308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364"/>
      <c r="BR887" s="364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  <c r="EG887" s="107"/>
      <c r="EH887" s="107"/>
      <c r="EI887" s="107"/>
      <c r="EJ887" s="107"/>
      <c r="EK887" s="107"/>
      <c r="EL887" s="107"/>
      <c r="EM887" s="107"/>
      <c r="EN887" s="107"/>
      <c r="EO887" s="107"/>
      <c r="EP887" s="107"/>
      <c r="EQ887" s="107"/>
      <c r="ER887" s="107"/>
      <c r="ES887" s="107"/>
      <c r="ET887" s="107"/>
      <c r="EU887" s="107"/>
      <c r="EV887" s="107"/>
      <c r="EW887" s="107"/>
      <c r="EX887" s="107"/>
      <c r="EY887" s="107"/>
      <c r="EZ887" s="107"/>
      <c r="FA887" s="107"/>
      <c r="FB887" s="107"/>
      <c r="FC887" s="107"/>
      <c r="FD887" s="107"/>
      <c r="FE887" s="107"/>
      <c r="FF887" s="107"/>
      <c r="FG887" s="107"/>
      <c r="FH887" s="107"/>
      <c r="FI887" s="107"/>
      <c r="FJ887" s="107"/>
      <c r="FK887" s="107"/>
      <c r="FL887" s="107"/>
      <c r="FM887" s="107"/>
      <c r="FN887" s="107"/>
      <c r="FO887" s="107"/>
      <c r="FP887" s="107"/>
      <c r="FQ887" s="107"/>
      <c r="FR887" s="107"/>
      <c r="FS887" s="107"/>
      <c r="FT887" s="107"/>
      <c r="FU887" s="107"/>
      <c r="FV887" s="107"/>
      <c r="FW887" s="107"/>
      <c r="FX887" s="107"/>
      <c r="FY887" s="107"/>
      <c r="FZ887" s="107"/>
      <c r="GA887" s="107"/>
      <c r="GB887" s="107"/>
      <c r="GC887" s="107"/>
      <c r="GD887" s="107"/>
      <c r="GE887" s="107"/>
      <c r="GF887" s="107"/>
      <c r="GG887" s="107"/>
      <c r="GH887" s="107"/>
      <c r="GI887" s="107"/>
      <c r="GJ887" s="107"/>
      <c r="GK887" s="107"/>
      <c r="GL887" s="107"/>
      <c r="GM887" s="107"/>
      <c r="GN887" s="107"/>
      <c r="GO887" s="107"/>
      <c r="GP887" s="107"/>
      <c r="GQ887" s="107"/>
      <c r="GR887" s="107"/>
      <c r="GS887" s="107"/>
      <c r="GT887" s="107"/>
      <c r="GU887" s="107"/>
      <c r="GV887" s="107"/>
      <c r="GW887" s="107"/>
      <c r="GX887" s="107"/>
      <c r="GY887" s="107"/>
      <c r="GZ887" s="107"/>
      <c r="HA887" s="107"/>
      <c r="HB887" s="107"/>
      <c r="HC887" s="107"/>
      <c r="HD887" s="107"/>
      <c r="HE887" s="107"/>
      <c r="HF887" s="107"/>
      <c r="HG887" s="107"/>
      <c r="HH887" s="107"/>
      <c r="HI887" s="107"/>
      <c r="HJ887" s="107"/>
      <c r="HK887" s="107"/>
    </row>
    <row r="888" spans="1:219" x14ac:dyDescent="0.25">
      <c r="A888" s="107"/>
      <c r="B888" s="107"/>
      <c r="C888" s="107"/>
      <c r="D888" s="107"/>
      <c r="E888" s="107"/>
      <c r="F888" s="107"/>
      <c r="G888" s="107"/>
      <c r="H888" s="107"/>
      <c r="I888" s="308"/>
      <c r="J888" s="308"/>
      <c r="K888" s="308"/>
      <c r="L888" s="308"/>
      <c r="M888" s="308"/>
      <c r="N888" s="308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364"/>
      <c r="BR888" s="364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  <c r="EG888" s="107"/>
      <c r="EH888" s="107"/>
      <c r="EI888" s="107"/>
      <c r="EJ888" s="107"/>
      <c r="EK888" s="107"/>
      <c r="EL888" s="107"/>
      <c r="EM888" s="107"/>
      <c r="EN888" s="107"/>
      <c r="EO888" s="107"/>
      <c r="EP888" s="107"/>
      <c r="EQ888" s="107"/>
      <c r="ER888" s="107"/>
      <c r="ES888" s="107"/>
      <c r="ET888" s="107"/>
      <c r="EU888" s="107"/>
      <c r="EV888" s="107"/>
      <c r="EW888" s="107"/>
      <c r="EX888" s="107"/>
      <c r="EY888" s="107"/>
      <c r="EZ888" s="107"/>
      <c r="FA888" s="107"/>
      <c r="FB888" s="107"/>
      <c r="FC888" s="107"/>
      <c r="FD888" s="107"/>
      <c r="FE888" s="107"/>
      <c r="FF888" s="107"/>
      <c r="FG888" s="107"/>
      <c r="FH888" s="107"/>
      <c r="FI888" s="107"/>
      <c r="FJ888" s="107"/>
      <c r="FK888" s="107"/>
      <c r="FL888" s="107"/>
      <c r="FM888" s="107"/>
      <c r="FN888" s="107"/>
      <c r="FO888" s="107"/>
      <c r="FP888" s="107"/>
      <c r="FQ888" s="107"/>
      <c r="FR888" s="107"/>
      <c r="FS888" s="107"/>
      <c r="FT888" s="107"/>
      <c r="FU888" s="107"/>
      <c r="FV888" s="107"/>
      <c r="FW888" s="107"/>
      <c r="FX888" s="107"/>
      <c r="FY888" s="107"/>
      <c r="FZ888" s="107"/>
      <c r="GA888" s="107"/>
      <c r="GB888" s="107"/>
      <c r="GC888" s="107"/>
      <c r="GD888" s="107"/>
      <c r="GE888" s="107"/>
      <c r="GF888" s="107"/>
      <c r="GG888" s="107"/>
      <c r="GH888" s="107"/>
      <c r="GI888" s="107"/>
      <c r="GJ888" s="107"/>
      <c r="GK888" s="107"/>
      <c r="GL888" s="107"/>
      <c r="GM888" s="107"/>
      <c r="GN888" s="107"/>
      <c r="GO888" s="107"/>
      <c r="GP888" s="107"/>
      <c r="GQ888" s="107"/>
      <c r="GR888" s="107"/>
      <c r="GS888" s="107"/>
      <c r="GT888" s="107"/>
      <c r="GU888" s="107"/>
      <c r="GV888" s="107"/>
      <c r="GW888" s="107"/>
      <c r="GX888" s="107"/>
      <c r="GY888" s="107"/>
      <c r="GZ888" s="107"/>
      <c r="HA888" s="107"/>
      <c r="HB888" s="107"/>
      <c r="HC888" s="107"/>
      <c r="HD888" s="107"/>
      <c r="HE888" s="107"/>
      <c r="HF888" s="107"/>
      <c r="HG888" s="107"/>
      <c r="HH888" s="107"/>
      <c r="HI888" s="107"/>
      <c r="HJ888" s="107"/>
      <c r="HK888" s="107"/>
    </row>
    <row r="889" spans="1:219" x14ac:dyDescent="0.25">
      <c r="A889" s="107"/>
      <c r="B889" s="107"/>
      <c r="C889" s="107"/>
      <c r="D889" s="107"/>
      <c r="E889" s="107"/>
      <c r="F889" s="107"/>
      <c r="G889" s="107"/>
      <c r="H889" s="107"/>
      <c r="I889" s="308"/>
      <c r="J889" s="308"/>
      <c r="K889" s="308"/>
      <c r="L889" s="308"/>
      <c r="M889" s="308"/>
      <c r="N889" s="308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364"/>
      <c r="BR889" s="364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  <c r="EG889" s="107"/>
      <c r="EH889" s="107"/>
      <c r="EI889" s="107"/>
      <c r="EJ889" s="107"/>
      <c r="EK889" s="107"/>
      <c r="EL889" s="107"/>
      <c r="EM889" s="107"/>
      <c r="EN889" s="107"/>
      <c r="EO889" s="107"/>
      <c r="EP889" s="107"/>
      <c r="EQ889" s="107"/>
      <c r="ER889" s="107"/>
      <c r="ES889" s="107"/>
      <c r="ET889" s="107"/>
      <c r="EU889" s="107"/>
      <c r="EV889" s="107"/>
      <c r="EW889" s="107"/>
      <c r="EX889" s="107"/>
      <c r="EY889" s="107"/>
      <c r="EZ889" s="107"/>
      <c r="FA889" s="107"/>
      <c r="FB889" s="107"/>
      <c r="FC889" s="107"/>
      <c r="FD889" s="107"/>
      <c r="FE889" s="107"/>
      <c r="FF889" s="107"/>
      <c r="FG889" s="107"/>
      <c r="FH889" s="107"/>
      <c r="FI889" s="107"/>
      <c r="FJ889" s="107"/>
      <c r="FK889" s="107"/>
      <c r="FL889" s="107"/>
      <c r="FM889" s="107"/>
      <c r="FN889" s="107"/>
      <c r="FO889" s="107"/>
      <c r="FP889" s="107"/>
      <c r="FQ889" s="107"/>
      <c r="FR889" s="107"/>
      <c r="FS889" s="107"/>
      <c r="FT889" s="107"/>
      <c r="FU889" s="107"/>
      <c r="FV889" s="107"/>
      <c r="FW889" s="107"/>
      <c r="FX889" s="107"/>
      <c r="FY889" s="107"/>
      <c r="FZ889" s="107"/>
      <c r="GA889" s="107"/>
      <c r="GB889" s="107"/>
      <c r="GC889" s="107"/>
      <c r="GD889" s="107"/>
      <c r="GE889" s="107"/>
      <c r="GF889" s="107"/>
      <c r="GG889" s="107"/>
      <c r="GH889" s="107"/>
      <c r="GI889" s="107"/>
      <c r="GJ889" s="107"/>
      <c r="GK889" s="107"/>
      <c r="GL889" s="107"/>
      <c r="GM889" s="107"/>
      <c r="GN889" s="107"/>
      <c r="GO889" s="107"/>
      <c r="GP889" s="107"/>
      <c r="GQ889" s="107"/>
      <c r="GR889" s="107"/>
      <c r="GS889" s="107"/>
      <c r="GT889" s="107"/>
      <c r="GU889" s="107"/>
      <c r="GV889" s="107"/>
      <c r="GW889" s="107"/>
      <c r="GX889" s="107"/>
      <c r="GY889" s="107"/>
      <c r="GZ889" s="107"/>
      <c r="HA889" s="107"/>
      <c r="HB889" s="107"/>
      <c r="HC889" s="107"/>
      <c r="HD889" s="107"/>
      <c r="HE889" s="107"/>
      <c r="HF889" s="107"/>
      <c r="HG889" s="107"/>
      <c r="HH889" s="107"/>
      <c r="HI889" s="107"/>
      <c r="HJ889" s="107"/>
      <c r="HK889" s="107"/>
    </row>
    <row r="890" spans="1:219" x14ac:dyDescent="0.25">
      <c r="A890" s="107"/>
      <c r="B890" s="107"/>
      <c r="C890" s="107"/>
      <c r="D890" s="107"/>
      <c r="E890" s="107"/>
      <c r="F890" s="107"/>
      <c r="G890" s="107"/>
      <c r="H890" s="107"/>
      <c r="I890" s="308"/>
      <c r="J890" s="308"/>
      <c r="K890" s="308"/>
      <c r="L890" s="308"/>
      <c r="M890" s="308"/>
      <c r="N890" s="308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364"/>
      <c r="BR890" s="364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  <c r="EG890" s="107"/>
      <c r="EH890" s="107"/>
      <c r="EI890" s="107"/>
      <c r="EJ890" s="107"/>
      <c r="EK890" s="107"/>
      <c r="EL890" s="107"/>
      <c r="EM890" s="107"/>
      <c r="EN890" s="107"/>
      <c r="EO890" s="107"/>
      <c r="EP890" s="107"/>
      <c r="EQ890" s="107"/>
      <c r="ER890" s="107"/>
      <c r="ES890" s="107"/>
      <c r="ET890" s="107"/>
      <c r="EU890" s="107"/>
      <c r="EV890" s="107"/>
      <c r="EW890" s="107"/>
      <c r="EX890" s="107"/>
      <c r="EY890" s="107"/>
      <c r="EZ890" s="107"/>
      <c r="FA890" s="107"/>
      <c r="FB890" s="107"/>
      <c r="FC890" s="107"/>
      <c r="FD890" s="107"/>
      <c r="FE890" s="107"/>
      <c r="FF890" s="107"/>
      <c r="FG890" s="107"/>
      <c r="FH890" s="107"/>
      <c r="FI890" s="107"/>
      <c r="FJ890" s="107"/>
      <c r="FK890" s="107"/>
      <c r="FL890" s="107"/>
      <c r="FM890" s="107"/>
      <c r="FN890" s="107"/>
      <c r="FO890" s="107"/>
      <c r="FP890" s="107"/>
      <c r="FQ890" s="107"/>
      <c r="FR890" s="107"/>
      <c r="FS890" s="107"/>
      <c r="FT890" s="107"/>
      <c r="FU890" s="107"/>
      <c r="FV890" s="107"/>
      <c r="FW890" s="107"/>
      <c r="FX890" s="107"/>
      <c r="FY890" s="107"/>
      <c r="FZ890" s="107"/>
      <c r="GA890" s="107"/>
      <c r="GB890" s="107"/>
      <c r="GC890" s="107"/>
      <c r="GD890" s="107"/>
      <c r="GE890" s="107"/>
      <c r="GF890" s="107"/>
      <c r="GG890" s="107"/>
      <c r="GH890" s="107"/>
      <c r="GI890" s="107"/>
      <c r="GJ890" s="107"/>
      <c r="GK890" s="107"/>
      <c r="GL890" s="107"/>
      <c r="GM890" s="107"/>
      <c r="GN890" s="107"/>
      <c r="GO890" s="107"/>
      <c r="GP890" s="107"/>
      <c r="GQ890" s="107"/>
      <c r="GR890" s="107"/>
      <c r="GS890" s="107"/>
      <c r="GT890" s="107"/>
      <c r="GU890" s="107"/>
      <c r="GV890" s="107"/>
      <c r="GW890" s="107"/>
      <c r="GX890" s="107"/>
      <c r="GY890" s="107"/>
      <c r="GZ890" s="107"/>
      <c r="HA890" s="107"/>
      <c r="HB890" s="107"/>
      <c r="HC890" s="107"/>
      <c r="HD890" s="107"/>
      <c r="HE890" s="107"/>
      <c r="HF890" s="107"/>
      <c r="HG890" s="107"/>
      <c r="HH890" s="107"/>
      <c r="HI890" s="107"/>
      <c r="HJ890" s="107"/>
      <c r="HK890" s="107"/>
    </row>
    <row r="891" spans="1:219" x14ac:dyDescent="0.25">
      <c r="A891" s="107"/>
      <c r="B891" s="107"/>
      <c r="C891" s="107"/>
      <c r="D891" s="107"/>
      <c r="E891" s="107"/>
      <c r="F891" s="107"/>
      <c r="G891" s="107"/>
      <c r="H891" s="107"/>
      <c r="I891" s="308"/>
      <c r="J891" s="308"/>
      <c r="K891" s="308"/>
      <c r="L891" s="308"/>
      <c r="M891" s="308"/>
      <c r="N891" s="308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364"/>
      <c r="BR891" s="364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  <c r="EG891" s="107"/>
      <c r="EH891" s="107"/>
      <c r="EI891" s="107"/>
      <c r="EJ891" s="107"/>
      <c r="EK891" s="107"/>
      <c r="EL891" s="107"/>
      <c r="EM891" s="107"/>
      <c r="EN891" s="107"/>
      <c r="EO891" s="107"/>
      <c r="EP891" s="107"/>
      <c r="EQ891" s="107"/>
      <c r="ER891" s="107"/>
      <c r="ES891" s="107"/>
      <c r="ET891" s="107"/>
      <c r="EU891" s="107"/>
      <c r="EV891" s="107"/>
      <c r="EW891" s="107"/>
      <c r="EX891" s="107"/>
      <c r="EY891" s="107"/>
      <c r="EZ891" s="107"/>
      <c r="FA891" s="107"/>
      <c r="FB891" s="107"/>
      <c r="FC891" s="107"/>
      <c r="FD891" s="107"/>
      <c r="FE891" s="107"/>
      <c r="FF891" s="107"/>
      <c r="FG891" s="107"/>
      <c r="FH891" s="107"/>
      <c r="FI891" s="107"/>
      <c r="FJ891" s="107"/>
      <c r="FK891" s="107"/>
      <c r="FL891" s="107"/>
      <c r="FM891" s="107"/>
      <c r="FN891" s="107"/>
      <c r="FO891" s="107"/>
      <c r="FP891" s="107"/>
      <c r="FQ891" s="107"/>
      <c r="FR891" s="107"/>
      <c r="FS891" s="107"/>
      <c r="FT891" s="107"/>
      <c r="FU891" s="107"/>
      <c r="FV891" s="107"/>
      <c r="FW891" s="107"/>
      <c r="FX891" s="107"/>
      <c r="FY891" s="107"/>
      <c r="FZ891" s="107"/>
      <c r="GA891" s="107"/>
      <c r="GB891" s="107"/>
      <c r="GC891" s="107"/>
      <c r="GD891" s="107"/>
      <c r="GE891" s="107"/>
      <c r="GF891" s="107"/>
      <c r="GG891" s="107"/>
      <c r="GH891" s="107"/>
      <c r="GI891" s="107"/>
      <c r="GJ891" s="107"/>
      <c r="GK891" s="107"/>
      <c r="GL891" s="107"/>
      <c r="GM891" s="107"/>
      <c r="GN891" s="107"/>
      <c r="GO891" s="107"/>
      <c r="GP891" s="107"/>
      <c r="GQ891" s="107"/>
      <c r="GR891" s="107"/>
      <c r="GS891" s="107"/>
      <c r="GT891" s="107"/>
      <c r="GU891" s="107"/>
      <c r="GV891" s="107"/>
      <c r="GW891" s="107"/>
      <c r="GX891" s="107"/>
      <c r="GY891" s="107"/>
      <c r="GZ891" s="107"/>
      <c r="HA891" s="107"/>
      <c r="HB891" s="107"/>
      <c r="HC891" s="107"/>
      <c r="HD891" s="107"/>
      <c r="HE891" s="107"/>
      <c r="HF891" s="107"/>
      <c r="HG891" s="107"/>
      <c r="HH891" s="107"/>
      <c r="HI891" s="107"/>
      <c r="HJ891" s="107"/>
      <c r="HK891" s="107"/>
    </row>
    <row r="892" spans="1:219" x14ac:dyDescent="0.25">
      <c r="A892" s="107"/>
      <c r="B892" s="107"/>
      <c r="C892" s="107"/>
      <c r="D892" s="107"/>
      <c r="E892" s="107"/>
      <c r="F892" s="107"/>
      <c r="G892" s="107"/>
      <c r="H892" s="107"/>
      <c r="I892" s="308"/>
      <c r="J892" s="308"/>
      <c r="K892" s="308"/>
      <c r="L892" s="308"/>
      <c r="M892" s="308"/>
      <c r="N892" s="308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364"/>
      <c r="BR892" s="364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  <c r="EG892" s="107"/>
      <c r="EH892" s="107"/>
      <c r="EI892" s="107"/>
      <c r="EJ892" s="107"/>
      <c r="EK892" s="107"/>
      <c r="EL892" s="107"/>
      <c r="EM892" s="107"/>
      <c r="EN892" s="107"/>
      <c r="EO892" s="107"/>
      <c r="EP892" s="107"/>
      <c r="EQ892" s="107"/>
      <c r="ER892" s="107"/>
      <c r="ES892" s="107"/>
      <c r="ET892" s="107"/>
      <c r="EU892" s="107"/>
      <c r="EV892" s="107"/>
      <c r="EW892" s="107"/>
      <c r="EX892" s="107"/>
      <c r="EY892" s="107"/>
      <c r="EZ892" s="107"/>
      <c r="FA892" s="107"/>
      <c r="FB892" s="107"/>
      <c r="FC892" s="107"/>
      <c r="FD892" s="107"/>
      <c r="FE892" s="107"/>
      <c r="FF892" s="107"/>
      <c r="FG892" s="107"/>
      <c r="FH892" s="107"/>
      <c r="FI892" s="107"/>
      <c r="FJ892" s="107"/>
      <c r="FK892" s="107"/>
      <c r="FL892" s="107"/>
      <c r="FM892" s="107"/>
      <c r="FN892" s="107"/>
      <c r="FO892" s="107"/>
      <c r="FP892" s="107"/>
      <c r="FQ892" s="107"/>
      <c r="FR892" s="107"/>
      <c r="FS892" s="107"/>
      <c r="FT892" s="107"/>
      <c r="FU892" s="107"/>
      <c r="FV892" s="107"/>
      <c r="FW892" s="107"/>
      <c r="FX892" s="107"/>
      <c r="FY892" s="107"/>
      <c r="FZ892" s="107"/>
      <c r="GA892" s="107"/>
      <c r="GB892" s="107"/>
      <c r="GC892" s="107"/>
      <c r="GD892" s="107"/>
      <c r="GE892" s="107"/>
      <c r="GF892" s="107"/>
      <c r="GG892" s="107"/>
      <c r="GH892" s="107"/>
      <c r="GI892" s="107"/>
      <c r="GJ892" s="107"/>
      <c r="GK892" s="107"/>
      <c r="GL892" s="107"/>
      <c r="GM892" s="107"/>
      <c r="GN892" s="107"/>
      <c r="GO892" s="107"/>
      <c r="GP892" s="107"/>
      <c r="GQ892" s="107"/>
      <c r="GR892" s="107"/>
      <c r="GS892" s="107"/>
      <c r="GT892" s="107"/>
      <c r="GU892" s="107"/>
      <c r="GV892" s="107"/>
      <c r="GW892" s="107"/>
      <c r="GX892" s="107"/>
      <c r="GY892" s="107"/>
      <c r="GZ892" s="107"/>
      <c r="HA892" s="107"/>
      <c r="HB892" s="107"/>
      <c r="HC892" s="107"/>
      <c r="HD892" s="107"/>
      <c r="HE892" s="107"/>
      <c r="HF892" s="107"/>
      <c r="HG892" s="107"/>
      <c r="HH892" s="107"/>
      <c r="HI892" s="107"/>
      <c r="HJ892" s="107"/>
      <c r="HK892" s="107"/>
    </row>
    <row r="893" spans="1:219" x14ac:dyDescent="0.25">
      <c r="A893" s="107"/>
      <c r="B893" s="107"/>
      <c r="C893" s="107"/>
      <c r="D893" s="107"/>
      <c r="E893" s="107"/>
      <c r="F893" s="107"/>
      <c r="G893" s="107"/>
      <c r="H893" s="107"/>
      <c r="I893" s="308"/>
      <c r="J893" s="308"/>
      <c r="K893" s="308"/>
      <c r="L893" s="308"/>
      <c r="M893" s="308"/>
      <c r="N893" s="308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364"/>
      <c r="BR893" s="364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  <c r="EG893" s="107"/>
      <c r="EH893" s="107"/>
      <c r="EI893" s="107"/>
      <c r="EJ893" s="107"/>
      <c r="EK893" s="107"/>
      <c r="EL893" s="107"/>
      <c r="EM893" s="107"/>
      <c r="EN893" s="107"/>
      <c r="EO893" s="107"/>
      <c r="EP893" s="107"/>
      <c r="EQ893" s="107"/>
      <c r="ER893" s="107"/>
      <c r="ES893" s="107"/>
      <c r="ET893" s="107"/>
      <c r="EU893" s="107"/>
      <c r="EV893" s="107"/>
      <c r="EW893" s="107"/>
      <c r="EX893" s="107"/>
      <c r="EY893" s="107"/>
      <c r="EZ893" s="107"/>
      <c r="FA893" s="107"/>
      <c r="FB893" s="107"/>
      <c r="FC893" s="107"/>
      <c r="FD893" s="107"/>
      <c r="FE893" s="107"/>
      <c r="FF893" s="107"/>
      <c r="FG893" s="107"/>
      <c r="FH893" s="107"/>
      <c r="FI893" s="107"/>
      <c r="FJ893" s="107"/>
      <c r="FK893" s="107"/>
      <c r="FL893" s="107"/>
      <c r="FM893" s="107"/>
      <c r="FN893" s="107"/>
      <c r="FO893" s="107"/>
      <c r="FP893" s="107"/>
      <c r="FQ893" s="107"/>
      <c r="FR893" s="107"/>
      <c r="FS893" s="107"/>
      <c r="FT893" s="107"/>
      <c r="FU893" s="107"/>
      <c r="FV893" s="107"/>
      <c r="FW893" s="107"/>
      <c r="FX893" s="107"/>
      <c r="FY893" s="107"/>
      <c r="FZ893" s="107"/>
      <c r="GA893" s="107"/>
      <c r="GB893" s="107"/>
      <c r="GC893" s="107"/>
      <c r="GD893" s="107"/>
      <c r="GE893" s="107"/>
      <c r="GF893" s="107"/>
      <c r="GG893" s="107"/>
      <c r="GH893" s="107"/>
      <c r="GI893" s="107"/>
      <c r="GJ893" s="107"/>
      <c r="GK893" s="107"/>
      <c r="GL893" s="107"/>
      <c r="GM893" s="107"/>
      <c r="GN893" s="107"/>
      <c r="GO893" s="107"/>
      <c r="GP893" s="107"/>
      <c r="GQ893" s="107"/>
      <c r="GR893" s="107"/>
      <c r="GS893" s="107"/>
      <c r="GT893" s="107"/>
      <c r="GU893" s="107"/>
      <c r="GV893" s="107"/>
      <c r="GW893" s="107"/>
      <c r="GX893" s="107"/>
      <c r="GY893" s="107"/>
      <c r="GZ893" s="107"/>
      <c r="HA893" s="107"/>
      <c r="HB893" s="107"/>
      <c r="HC893" s="107"/>
      <c r="HD893" s="107"/>
      <c r="HE893" s="107"/>
      <c r="HF893" s="107"/>
      <c r="HG893" s="107"/>
      <c r="HH893" s="107"/>
      <c r="HI893" s="107"/>
      <c r="HJ893" s="107"/>
      <c r="HK893" s="107"/>
    </row>
    <row r="894" spans="1:219" x14ac:dyDescent="0.25">
      <c r="A894" s="107"/>
      <c r="B894" s="107"/>
      <c r="C894" s="107"/>
      <c r="D894" s="107"/>
      <c r="E894" s="107"/>
      <c r="F894" s="107"/>
      <c r="G894" s="107"/>
      <c r="H894" s="107"/>
      <c r="I894" s="308"/>
      <c r="J894" s="308"/>
      <c r="K894" s="308"/>
      <c r="L894" s="308"/>
      <c r="M894" s="308"/>
      <c r="N894" s="308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364"/>
      <c r="BR894" s="364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  <c r="EG894" s="107"/>
      <c r="EH894" s="107"/>
      <c r="EI894" s="107"/>
      <c r="EJ894" s="107"/>
      <c r="EK894" s="107"/>
      <c r="EL894" s="107"/>
      <c r="EM894" s="107"/>
      <c r="EN894" s="107"/>
      <c r="EO894" s="107"/>
      <c r="EP894" s="107"/>
      <c r="EQ894" s="107"/>
      <c r="ER894" s="107"/>
      <c r="ES894" s="107"/>
      <c r="ET894" s="107"/>
      <c r="EU894" s="107"/>
      <c r="EV894" s="107"/>
      <c r="EW894" s="107"/>
      <c r="EX894" s="107"/>
      <c r="EY894" s="107"/>
      <c r="EZ894" s="107"/>
      <c r="FA894" s="107"/>
      <c r="FB894" s="107"/>
      <c r="FC894" s="107"/>
      <c r="FD894" s="107"/>
      <c r="FE894" s="107"/>
      <c r="FF894" s="107"/>
      <c r="FG894" s="107"/>
      <c r="FH894" s="107"/>
      <c r="FI894" s="107"/>
      <c r="FJ894" s="107"/>
      <c r="FK894" s="107"/>
      <c r="FL894" s="107"/>
      <c r="FM894" s="107"/>
      <c r="FN894" s="107"/>
      <c r="FO894" s="107"/>
      <c r="FP894" s="107"/>
      <c r="FQ894" s="107"/>
      <c r="FR894" s="107"/>
      <c r="FS894" s="107"/>
      <c r="FT894" s="107"/>
      <c r="FU894" s="107"/>
      <c r="FV894" s="107"/>
      <c r="FW894" s="107"/>
      <c r="FX894" s="107"/>
      <c r="FY894" s="107"/>
      <c r="FZ894" s="107"/>
      <c r="GA894" s="107"/>
      <c r="GB894" s="107"/>
      <c r="GC894" s="107"/>
      <c r="GD894" s="107"/>
      <c r="GE894" s="107"/>
      <c r="GF894" s="107"/>
      <c r="GG894" s="107"/>
      <c r="GH894" s="107"/>
      <c r="GI894" s="107"/>
      <c r="GJ894" s="107"/>
      <c r="GK894" s="107"/>
      <c r="GL894" s="107"/>
      <c r="GM894" s="107"/>
      <c r="GN894" s="107"/>
      <c r="GO894" s="107"/>
      <c r="GP894" s="107"/>
      <c r="GQ894" s="107"/>
      <c r="GR894" s="107"/>
      <c r="GS894" s="107"/>
      <c r="GT894" s="107"/>
      <c r="GU894" s="107"/>
      <c r="GV894" s="107"/>
      <c r="GW894" s="107"/>
      <c r="GX894" s="107"/>
      <c r="GY894" s="107"/>
      <c r="GZ894" s="107"/>
      <c r="HA894" s="107"/>
      <c r="HB894" s="107"/>
      <c r="HC894" s="107"/>
      <c r="HD894" s="107"/>
      <c r="HE894" s="107"/>
      <c r="HF894" s="107"/>
      <c r="HG894" s="107"/>
      <c r="HH894" s="107"/>
      <c r="HI894" s="107"/>
      <c r="HJ894" s="107"/>
      <c r="HK894" s="107"/>
    </row>
    <row r="895" spans="1:219" x14ac:dyDescent="0.25">
      <c r="A895" s="107"/>
      <c r="B895" s="107"/>
      <c r="C895" s="107"/>
      <c r="D895" s="107"/>
      <c r="E895" s="107"/>
      <c r="F895" s="107"/>
      <c r="G895" s="107"/>
      <c r="H895" s="107"/>
      <c r="I895" s="308"/>
      <c r="J895" s="308"/>
      <c r="K895" s="308"/>
      <c r="L895" s="308"/>
      <c r="M895" s="308"/>
      <c r="N895" s="308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364"/>
      <c r="BR895" s="364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  <c r="EG895" s="107"/>
      <c r="EH895" s="107"/>
      <c r="EI895" s="107"/>
      <c r="EJ895" s="107"/>
      <c r="EK895" s="107"/>
      <c r="EL895" s="107"/>
      <c r="EM895" s="107"/>
      <c r="EN895" s="107"/>
      <c r="EO895" s="107"/>
      <c r="EP895" s="107"/>
      <c r="EQ895" s="107"/>
      <c r="ER895" s="107"/>
      <c r="ES895" s="107"/>
      <c r="ET895" s="107"/>
      <c r="EU895" s="107"/>
      <c r="EV895" s="107"/>
      <c r="EW895" s="107"/>
      <c r="EX895" s="107"/>
      <c r="EY895" s="107"/>
      <c r="EZ895" s="107"/>
      <c r="FA895" s="107"/>
      <c r="FB895" s="107"/>
      <c r="FC895" s="107"/>
      <c r="FD895" s="107"/>
      <c r="FE895" s="107"/>
      <c r="FF895" s="107"/>
      <c r="FG895" s="107"/>
      <c r="FH895" s="107"/>
      <c r="FI895" s="107"/>
      <c r="FJ895" s="107"/>
      <c r="FK895" s="107"/>
      <c r="FL895" s="107"/>
      <c r="FM895" s="107"/>
      <c r="FN895" s="107"/>
      <c r="FO895" s="107"/>
      <c r="FP895" s="107"/>
      <c r="FQ895" s="107"/>
      <c r="FR895" s="107"/>
      <c r="FS895" s="107"/>
      <c r="FT895" s="107"/>
      <c r="FU895" s="107"/>
      <c r="FV895" s="107"/>
      <c r="FW895" s="107"/>
      <c r="FX895" s="107"/>
      <c r="FY895" s="107"/>
      <c r="FZ895" s="107"/>
      <c r="GA895" s="107"/>
      <c r="GB895" s="107"/>
      <c r="GC895" s="107"/>
      <c r="GD895" s="107"/>
      <c r="GE895" s="107"/>
      <c r="GF895" s="107"/>
      <c r="GG895" s="107"/>
      <c r="GH895" s="107"/>
      <c r="GI895" s="107"/>
      <c r="GJ895" s="107"/>
      <c r="GK895" s="107"/>
      <c r="GL895" s="107"/>
      <c r="GM895" s="107"/>
      <c r="GN895" s="107"/>
      <c r="GO895" s="107"/>
      <c r="GP895" s="107"/>
      <c r="GQ895" s="107"/>
      <c r="GR895" s="107"/>
      <c r="GS895" s="107"/>
      <c r="GT895" s="107"/>
      <c r="GU895" s="107"/>
      <c r="GV895" s="107"/>
      <c r="GW895" s="107"/>
      <c r="GX895" s="107"/>
      <c r="GY895" s="107"/>
      <c r="GZ895" s="107"/>
      <c r="HA895" s="107"/>
      <c r="HB895" s="107"/>
      <c r="HC895" s="107"/>
      <c r="HD895" s="107"/>
      <c r="HE895" s="107"/>
      <c r="HF895" s="107"/>
      <c r="HG895" s="107"/>
      <c r="HH895" s="107"/>
      <c r="HI895" s="107"/>
      <c r="HJ895" s="107"/>
      <c r="HK895" s="107"/>
    </row>
    <row r="896" spans="1:219" x14ac:dyDescent="0.25">
      <c r="A896" s="107"/>
      <c r="B896" s="107"/>
      <c r="C896" s="107"/>
      <c r="D896" s="107"/>
      <c r="E896" s="107"/>
      <c r="F896" s="107"/>
      <c r="G896" s="107"/>
      <c r="H896" s="107"/>
      <c r="I896" s="308"/>
      <c r="J896" s="308"/>
      <c r="K896" s="308"/>
      <c r="L896" s="308"/>
      <c r="M896" s="308"/>
      <c r="N896" s="308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364"/>
      <c r="BR896" s="364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  <c r="EG896" s="107"/>
      <c r="EH896" s="107"/>
      <c r="EI896" s="107"/>
      <c r="EJ896" s="107"/>
      <c r="EK896" s="107"/>
      <c r="EL896" s="107"/>
      <c r="EM896" s="107"/>
      <c r="EN896" s="107"/>
      <c r="EO896" s="107"/>
      <c r="EP896" s="107"/>
      <c r="EQ896" s="107"/>
      <c r="ER896" s="107"/>
      <c r="ES896" s="107"/>
      <c r="ET896" s="107"/>
      <c r="EU896" s="107"/>
      <c r="EV896" s="107"/>
      <c r="EW896" s="107"/>
      <c r="EX896" s="107"/>
      <c r="EY896" s="107"/>
      <c r="EZ896" s="107"/>
      <c r="FA896" s="107"/>
      <c r="FB896" s="107"/>
      <c r="FC896" s="107"/>
      <c r="FD896" s="107"/>
      <c r="FE896" s="107"/>
      <c r="FF896" s="107"/>
      <c r="FG896" s="107"/>
      <c r="FH896" s="107"/>
      <c r="FI896" s="107"/>
      <c r="FJ896" s="107"/>
      <c r="FK896" s="107"/>
      <c r="FL896" s="107"/>
      <c r="FM896" s="107"/>
      <c r="FN896" s="107"/>
      <c r="FO896" s="107"/>
      <c r="FP896" s="107"/>
      <c r="FQ896" s="107"/>
      <c r="FR896" s="107"/>
      <c r="FS896" s="107"/>
      <c r="FT896" s="107"/>
      <c r="FU896" s="107"/>
      <c r="FV896" s="107"/>
      <c r="FW896" s="107"/>
      <c r="FX896" s="107"/>
      <c r="FY896" s="107"/>
      <c r="FZ896" s="107"/>
      <c r="GA896" s="107"/>
      <c r="GB896" s="107"/>
      <c r="GC896" s="107"/>
      <c r="GD896" s="107"/>
      <c r="GE896" s="107"/>
      <c r="GF896" s="107"/>
      <c r="GG896" s="107"/>
      <c r="GH896" s="107"/>
      <c r="GI896" s="107"/>
      <c r="GJ896" s="107"/>
      <c r="GK896" s="107"/>
      <c r="GL896" s="107"/>
      <c r="GM896" s="107"/>
      <c r="GN896" s="107"/>
      <c r="GO896" s="107"/>
      <c r="GP896" s="107"/>
      <c r="GQ896" s="107"/>
      <c r="GR896" s="107"/>
      <c r="GS896" s="107"/>
      <c r="GT896" s="107"/>
      <c r="GU896" s="107"/>
      <c r="GV896" s="107"/>
      <c r="GW896" s="107"/>
      <c r="GX896" s="107"/>
      <c r="GY896" s="107"/>
      <c r="GZ896" s="107"/>
      <c r="HA896" s="107"/>
      <c r="HB896" s="107"/>
      <c r="HC896" s="107"/>
      <c r="HD896" s="107"/>
      <c r="HE896" s="107"/>
      <c r="HF896" s="107"/>
      <c r="HG896" s="107"/>
      <c r="HH896" s="107"/>
      <c r="HI896" s="107"/>
      <c r="HJ896" s="107"/>
      <c r="HK896" s="107"/>
    </row>
    <row r="897" spans="1:219" x14ac:dyDescent="0.25">
      <c r="A897" s="107"/>
      <c r="B897" s="107"/>
      <c r="C897" s="107"/>
      <c r="D897" s="107"/>
      <c r="E897" s="107"/>
      <c r="F897" s="107"/>
      <c r="G897" s="107"/>
      <c r="H897" s="107"/>
      <c r="I897" s="308"/>
      <c r="J897" s="308"/>
      <c r="K897" s="308"/>
      <c r="L897" s="308"/>
      <c r="M897" s="308"/>
      <c r="N897" s="308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364"/>
      <c r="BR897" s="364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  <c r="EG897" s="107"/>
      <c r="EH897" s="107"/>
      <c r="EI897" s="107"/>
      <c r="EJ897" s="107"/>
      <c r="EK897" s="107"/>
      <c r="EL897" s="107"/>
      <c r="EM897" s="107"/>
      <c r="EN897" s="107"/>
      <c r="EO897" s="107"/>
      <c r="EP897" s="107"/>
      <c r="EQ897" s="107"/>
      <c r="ER897" s="107"/>
      <c r="ES897" s="107"/>
      <c r="ET897" s="107"/>
      <c r="EU897" s="107"/>
      <c r="EV897" s="107"/>
      <c r="EW897" s="107"/>
      <c r="EX897" s="107"/>
      <c r="EY897" s="107"/>
      <c r="EZ897" s="107"/>
      <c r="FA897" s="107"/>
      <c r="FB897" s="107"/>
      <c r="FC897" s="107"/>
      <c r="FD897" s="107"/>
      <c r="FE897" s="107"/>
      <c r="FF897" s="107"/>
      <c r="FG897" s="107"/>
      <c r="FH897" s="107"/>
      <c r="FI897" s="107"/>
      <c r="FJ897" s="107"/>
      <c r="FK897" s="107"/>
      <c r="FL897" s="107"/>
      <c r="FM897" s="107"/>
      <c r="FN897" s="107"/>
      <c r="FO897" s="107"/>
      <c r="FP897" s="107"/>
      <c r="FQ897" s="107"/>
      <c r="FR897" s="107"/>
      <c r="FS897" s="107"/>
      <c r="FT897" s="107"/>
      <c r="FU897" s="107"/>
      <c r="FV897" s="107"/>
      <c r="FW897" s="107"/>
      <c r="FX897" s="107"/>
      <c r="FY897" s="107"/>
      <c r="FZ897" s="107"/>
      <c r="GA897" s="107"/>
      <c r="GB897" s="107"/>
      <c r="GC897" s="107"/>
      <c r="GD897" s="107"/>
      <c r="GE897" s="107"/>
      <c r="GF897" s="107"/>
      <c r="GG897" s="107"/>
      <c r="GH897" s="107"/>
      <c r="GI897" s="107"/>
      <c r="GJ897" s="107"/>
      <c r="GK897" s="107"/>
      <c r="GL897" s="107"/>
      <c r="GM897" s="107"/>
      <c r="GN897" s="107"/>
      <c r="GO897" s="107"/>
      <c r="GP897" s="107"/>
      <c r="GQ897" s="107"/>
      <c r="GR897" s="107"/>
      <c r="GS897" s="107"/>
      <c r="GT897" s="107"/>
      <c r="GU897" s="107"/>
      <c r="GV897" s="107"/>
      <c r="GW897" s="107"/>
      <c r="GX897" s="107"/>
      <c r="GY897" s="107"/>
      <c r="GZ897" s="107"/>
      <c r="HA897" s="107"/>
      <c r="HB897" s="107"/>
      <c r="HC897" s="107"/>
      <c r="HD897" s="107"/>
      <c r="HE897" s="107"/>
      <c r="HF897" s="107"/>
      <c r="HG897" s="107"/>
      <c r="HH897" s="107"/>
      <c r="HI897" s="107"/>
      <c r="HJ897" s="107"/>
      <c r="HK897" s="107"/>
    </row>
    <row r="898" spans="1:219" x14ac:dyDescent="0.25">
      <c r="A898" s="107"/>
      <c r="B898" s="107"/>
      <c r="C898" s="107"/>
      <c r="D898" s="107"/>
      <c r="E898" s="107"/>
      <c r="F898" s="107"/>
      <c r="G898" s="107"/>
      <c r="H898" s="107"/>
      <c r="I898" s="308"/>
      <c r="J898" s="308"/>
      <c r="K898" s="308"/>
      <c r="L898" s="308"/>
      <c r="M898" s="308"/>
      <c r="N898" s="308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364"/>
      <c r="BR898" s="364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  <c r="EG898" s="107"/>
      <c r="EH898" s="107"/>
      <c r="EI898" s="107"/>
      <c r="EJ898" s="107"/>
      <c r="EK898" s="107"/>
      <c r="EL898" s="107"/>
      <c r="EM898" s="107"/>
      <c r="EN898" s="107"/>
      <c r="EO898" s="107"/>
      <c r="EP898" s="107"/>
      <c r="EQ898" s="107"/>
      <c r="ER898" s="107"/>
      <c r="ES898" s="107"/>
      <c r="ET898" s="107"/>
      <c r="EU898" s="107"/>
      <c r="EV898" s="107"/>
      <c r="EW898" s="107"/>
      <c r="EX898" s="107"/>
      <c r="EY898" s="107"/>
      <c r="EZ898" s="107"/>
      <c r="FA898" s="107"/>
      <c r="FB898" s="107"/>
      <c r="FC898" s="107"/>
      <c r="FD898" s="107"/>
      <c r="FE898" s="107"/>
      <c r="FF898" s="107"/>
      <c r="FG898" s="107"/>
      <c r="FH898" s="107"/>
      <c r="FI898" s="107"/>
      <c r="FJ898" s="107"/>
      <c r="FK898" s="107"/>
      <c r="FL898" s="107"/>
      <c r="FM898" s="107"/>
      <c r="FN898" s="107"/>
      <c r="FO898" s="107"/>
      <c r="FP898" s="107"/>
      <c r="FQ898" s="107"/>
      <c r="FR898" s="107"/>
      <c r="FS898" s="107"/>
      <c r="FT898" s="107"/>
      <c r="FU898" s="107"/>
      <c r="FV898" s="107"/>
      <c r="FW898" s="107"/>
      <c r="FX898" s="107"/>
      <c r="FY898" s="107"/>
      <c r="FZ898" s="107"/>
      <c r="GA898" s="107"/>
      <c r="GB898" s="107"/>
      <c r="GC898" s="107"/>
      <c r="GD898" s="107"/>
      <c r="GE898" s="107"/>
      <c r="GF898" s="107"/>
      <c r="GG898" s="107"/>
      <c r="GH898" s="107"/>
      <c r="GI898" s="107"/>
      <c r="GJ898" s="107"/>
      <c r="GK898" s="107"/>
      <c r="GL898" s="107"/>
      <c r="GM898" s="107"/>
      <c r="GN898" s="107"/>
      <c r="GO898" s="107"/>
      <c r="GP898" s="107"/>
      <c r="GQ898" s="107"/>
      <c r="GR898" s="107"/>
      <c r="GS898" s="107"/>
      <c r="GT898" s="107"/>
      <c r="GU898" s="107"/>
      <c r="GV898" s="107"/>
      <c r="GW898" s="107"/>
      <c r="GX898" s="107"/>
      <c r="GY898" s="107"/>
      <c r="GZ898" s="107"/>
      <c r="HA898" s="107"/>
      <c r="HB898" s="107"/>
      <c r="HC898" s="107"/>
      <c r="HD898" s="107"/>
      <c r="HE898" s="107"/>
      <c r="HF898" s="107"/>
      <c r="HG898" s="107"/>
      <c r="HH898" s="107"/>
      <c r="HI898" s="107"/>
      <c r="HJ898" s="107"/>
      <c r="HK898" s="107"/>
    </row>
    <row r="899" spans="1:219" x14ac:dyDescent="0.25">
      <c r="A899" s="107"/>
      <c r="B899" s="107"/>
      <c r="C899" s="107"/>
      <c r="D899" s="107"/>
      <c r="E899" s="107"/>
      <c r="F899" s="107"/>
      <c r="G899" s="107"/>
      <c r="H899" s="107"/>
      <c r="I899" s="308"/>
      <c r="J899" s="308"/>
      <c r="K899" s="308"/>
      <c r="L899" s="308"/>
      <c r="M899" s="308"/>
      <c r="N899" s="308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364"/>
      <c r="BR899" s="364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  <c r="EG899" s="107"/>
      <c r="EH899" s="107"/>
      <c r="EI899" s="107"/>
      <c r="EJ899" s="107"/>
      <c r="EK899" s="107"/>
      <c r="EL899" s="107"/>
      <c r="EM899" s="107"/>
      <c r="EN899" s="107"/>
      <c r="EO899" s="107"/>
      <c r="EP899" s="107"/>
      <c r="EQ899" s="107"/>
      <c r="ER899" s="107"/>
      <c r="ES899" s="107"/>
      <c r="ET899" s="107"/>
      <c r="EU899" s="107"/>
      <c r="EV899" s="107"/>
      <c r="EW899" s="107"/>
      <c r="EX899" s="107"/>
      <c r="EY899" s="107"/>
      <c r="EZ899" s="107"/>
      <c r="FA899" s="107"/>
      <c r="FB899" s="107"/>
      <c r="FC899" s="107"/>
      <c r="FD899" s="107"/>
      <c r="FE899" s="107"/>
      <c r="FF899" s="107"/>
      <c r="FG899" s="107"/>
      <c r="FH899" s="107"/>
      <c r="FI899" s="107"/>
      <c r="FJ899" s="107"/>
      <c r="FK899" s="107"/>
      <c r="FL899" s="107"/>
      <c r="FM899" s="107"/>
      <c r="FN899" s="107"/>
      <c r="FO899" s="107"/>
      <c r="FP899" s="107"/>
      <c r="FQ899" s="107"/>
      <c r="FR899" s="107"/>
      <c r="FS899" s="107"/>
      <c r="FT899" s="107"/>
      <c r="FU899" s="107"/>
      <c r="FV899" s="107"/>
      <c r="FW899" s="107"/>
      <c r="FX899" s="107"/>
      <c r="FY899" s="107"/>
      <c r="FZ899" s="107"/>
      <c r="GA899" s="107"/>
      <c r="GB899" s="107"/>
      <c r="GC899" s="107"/>
      <c r="GD899" s="107"/>
      <c r="GE899" s="107"/>
      <c r="GF899" s="107"/>
      <c r="GG899" s="107"/>
      <c r="GH899" s="107"/>
      <c r="GI899" s="107"/>
      <c r="GJ899" s="107"/>
      <c r="GK899" s="107"/>
      <c r="GL899" s="107"/>
      <c r="GM899" s="107"/>
      <c r="GN899" s="107"/>
      <c r="GO899" s="107"/>
      <c r="GP899" s="107"/>
      <c r="GQ899" s="107"/>
      <c r="GR899" s="107"/>
      <c r="GS899" s="107"/>
      <c r="GT899" s="107"/>
      <c r="GU899" s="107"/>
      <c r="GV899" s="107"/>
      <c r="GW899" s="107"/>
      <c r="GX899" s="107"/>
      <c r="GY899" s="107"/>
      <c r="GZ899" s="107"/>
      <c r="HA899" s="107"/>
      <c r="HB899" s="107"/>
      <c r="HC899" s="107"/>
      <c r="HD899" s="107"/>
      <c r="HE899" s="107"/>
      <c r="HF899" s="107"/>
      <c r="HG899" s="107"/>
      <c r="HH899" s="107"/>
      <c r="HI899" s="107"/>
      <c r="HJ899" s="107"/>
      <c r="HK899" s="107"/>
    </row>
    <row r="900" spans="1:219" x14ac:dyDescent="0.25">
      <c r="A900" s="107"/>
      <c r="B900" s="107"/>
      <c r="C900" s="107"/>
      <c r="D900" s="107"/>
      <c r="E900" s="107"/>
      <c r="F900" s="107"/>
      <c r="G900" s="107"/>
      <c r="H900" s="107"/>
      <c r="I900" s="308"/>
      <c r="J900" s="308"/>
      <c r="K900" s="308"/>
      <c r="L900" s="308"/>
      <c r="M900" s="308"/>
      <c r="N900" s="308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364"/>
      <c r="BR900" s="364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  <c r="EG900" s="107"/>
      <c r="EH900" s="107"/>
      <c r="EI900" s="107"/>
      <c r="EJ900" s="107"/>
      <c r="EK900" s="107"/>
      <c r="EL900" s="107"/>
      <c r="EM900" s="107"/>
      <c r="EN900" s="107"/>
      <c r="EO900" s="107"/>
      <c r="EP900" s="107"/>
      <c r="EQ900" s="107"/>
      <c r="ER900" s="107"/>
      <c r="ES900" s="107"/>
      <c r="ET900" s="107"/>
      <c r="EU900" s="107"/>
      <c r="EV900" s="107"/>
      <c r="EW900" s="107"/>
      <c r="EX900" s="107"/>
      <c r="EY900" s="107"/>
      <c r="EZ900" s="107"/>
      <c r="FA900" s="107"/>
      <c r="FB900" s="107"/>
      <c r="FC900" s="107"/>
      <c r="FD900" s="107"/>
      <c r="FE900" s="107"/>
      <c r="FF900" s="107"/>
      <c r="FG900" s="107"/>
      <c r="FH900" s="107"/>
      <c r="FI900" s="107"/>
      <c r="FJ900" s="107"/>
      <c r="FK900" s="107"/>
      <c r="FL900" s="107"/>
      <c r="FM900" s="107"/>
      <c r="FN900" s="107"/>
      <c r="FO900" s="107"/>
      <c r="FP900" s="107"/>
      <c r="FQ900" s="107"/>
      <c r="FR900" s="107"/>
      <c r="FS900" s="107"/>
      <c r="FT900" s="107"/>
      <c r="FU900" s="107"/>
      <c r="FV900" s="107"/>
      <c r="FW900" s="107"/>
      <c r="FX900" s="107"/>
      <c r="FY900" s="107"/>
      <c r="FZ900" s="107"/>
      <c r="GA900" s="107"/>
      <c r="GB900" s="107"/>
      <c r="GC900" s="107"/>
      <c r="GD900" s="107"/>
      <c r="GE900" s="107"/>
      <c r="GF900" s="107"/>
      <c r="GG900" s="107"/>
      <c r="GH900" s="107"/>
      <c r="GI900" s="107"/>
      <c r="GJ900" s="107"/>
      <c r="GK900" s="107"/>
      <c r="GL900" s="107"/>
      <c r="GM900" s="107"/>
      <c r="GN900" s="107"/>
      <c r="GO900" s="107"/>
      <c r="GP900" s="107"/>
      <c r="GQ900" s="107"/>
      <c r="GR900" s="107"/>
      <c r="GS900" s="107"/>
      <c r="GT900" s="107"/>
      <c r="GU900" s="107"/>
      <c r="GV900" s="107"/>
      <c r="GW900" s="107"/>
      <c r="GX900" s="107"/>
      <c r="GY900" s="107"/>
      <c r="GZ900" s="107"/>
      <c r="HA900" s="107"/>
      <c r="HB900" s="107"/>
      <c r="HC900" s="107"/>
      <c r="HD900" s="107"/>
      <c r="HE900" s="107"/>
      <c r="HF900" s="107"/>
      <c r="HG900" s="107"/>
      <c r="HH900" s="107"/>
      <c r="HI900" s="107"/>
      <c r="HJ900" s="107"/>
      <c r="HK900" s="107"/>
    </row>
    <row r="901" spans="1:219" x14ac:dyDescent="0.25">
      <c r="A901" s="107"/>
      <c r="B901" s="107"/>
      <c r="C901" s="107"/>
      <c r="D901" s="107"/>
      <c r="E901" s="107"/>
      <c r="F901" s="107"/>
      <c r="G901" s="107"/>
      <c r="H901" s="107"/>
      <c r="I901" s="308"/>
      <c r="J901" s="308"/>
      <c r="K901" s="308"/>
      <c r="L901" s="308"/>
      <c r="M901" s="308"/>
      <c r="N901" s="308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364"/>
      <c r="BR901" s="364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  <c r="EG901" s="107"/>
      <c r="EH901" s="107"/>
      <c r="EI901" s="107"/>
      <c r="EJ901" s="107"/>
      <c r="EK901" s="107"/>
      <c r="EL901" s="107"/>
      <c r="EM901" s="107"/>
      <c r="EN901" s="107"/>
      <c r="EO901" s="107"/>
      <c r="EP901" s="107"/>
      <c r="EQ901" s="107"/>
      <c r="ER901" s="107"/>
      <c r="ES901" s="107"/>
      <c r="ET901" s="107"/>
      <c r="EU901" s="107"/>
      <c r="EV901" s="107"/>
      <c r="EW901" s="107"/>
      <c r="EX901" s="107"/>
      <c r="EY901" s="107"/>
      <c r="EZ901" s="107"/>
      <c r="FA901" s="107"/>
      <c r="FB901" s="107"/>
      <c r="FC901" s="107"/>
      <c r="FD901" s="107"/>
      <c r="FE901" s="107"/>
      <c r="FF901" s="107"/>
      <c r="FG901" s="107"/>
      <c r="FH901" s="107"/>
      <c r="FI901" s="107"/>
      <c r="FJ901" s="107"/>
      <c r="FK901" s="107"/>
      <c r="FL901" s="107"/>
      <c r="FM901" s="107"/>
      <c r="FN901" s="107"/>
      <c r="FO901" s="107"/>
      <c r="FP901" s="107"/>
      <c r="FQ901" s="107"/>
      <c r="FR901" s="107"/>
      <c r="FS901" s="107"/>
      <c r="FT901" s="107"/>
      <c r="FU901" s="107"/>
      <c r="FV901" s="107"/>
      <c r="FW901" s="107"/>
      <c r="FX901" s="107"/>
      <c r="FY901" s="107"/>
      <c r="FZ901" s="107"/>
      <c r="GA901" s="107"/>
      <c r="GB901" s="107"/>
      <c r="GC901" s="107"/>
      <c r="GD901" s="107"/>
      <c r="GE901" s="107"/>
      <c r="GF901" s="107"/>
      <c r="GG901" s="107"/>
      <c r="GH901" s="107"/>
      <c r="GI901" s="107"/>
      <c r="GJ901" s="107"/>
      <c r="GK901" s="107"/>
      <c r="GL901" s="107"/>
      <c r="GM901" s="107"/>
      <c r="GN901" s="107"/>
      <c r="GO901" s="107"/>
      <c r="GP901" s="107"/>
      <c r="GQ901" s="107"/>
      <c r="GR901" s="107"/>
      <c r="GS901" s="107"/>
      <c r="GT901" s="107"/>
      <c r="GU901" s="107"/>
      <c r="GV901" s="107"/>
      <c r="GW901" s="107"/>
      <c r="GX901" s="107"/>
      <c r="GY901" s="107"/>
      <c r="GZ901" s="107"/>
      <c r="HA901" s="107"/>
      <c r="HB901" s="107"/>
      <c r="HC901" s="107"/>
      <c r="HD901" s="107"/>
      <c r="HE901" s="107"/>
      <c r="HF901" s="107"/>
      <c r="HG901" s="107"/>
      <c r="HH901" s="107"/>
      <c r="HI901" s="107"/>
      <c r="HJ901" s="107"/>
      <c r="HK901" s="107"/>
    </row>
    <row r="902" spans="1:219" x14ac:dyDescent="0.25">
      <c r="A902" s="107"/>
      <c r="B902" s="107"/>
      <c r="C902" s="107"/>
      <c r="D902" s="107"/>
      <c r="E902" s="107"/>
      <c r="F902" s="107"/>
      <c r="G902" s="107"/>
      <c r="H902" s="107"/>
      <c r="I902" s="308"/>
      <c r="J902" s="308"/>
      <c r="K902" s="308"/>
      <c r="L902" s="308"/>
      <c r="M902" s="308"/>
      <c r="N902" s="308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364"/>
      <c r="BR902" s="364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  <c r="EG902" s="107"/>
      <c r="EH902" s="107"/>
      <c r="EI902" s="107"/>
      <c r="EJ902" s="107"/>
      <c r="EK902" s="107"/>
      <c r="EL902" s="107"/>
      <c r="EM902" s="107"/>
      <c r="EN902" s="107"/>
      <c r="EO902" s="107"/>
      <c r="EP902" s="107"/>
      <c r="EQ902" s="107"/>
      <c r="ER902" s="107"/>
      <c r="ES902" s="107"/>
      <c r="ET902" s="107"/>
      <c r="EU902" s="107"/>
      <c r="EV902" s="107"/>
      <c r="EW902" s="107"/>
      <c r="EX902" s="107"/>
      <c r="EY902" s="107"/>
      <c r="EZ902" s="107"/>
      <c r="FA902" s="107"/>
      <c r="FB902" s="107"/>
      <c r="FC902" s="107"/>
      <c r="FD902" s="107"/>
      <c r="FE902" s="107"/>
      <c r="FF902" s="107"/>
      <c r="FG902" s="107"/>
      <c r="FH902" s="107"/>
      <c r="FI902" s="107"/>
      <c r="FJ902" s="107"/>
      <c r="FK902" s="107"/>
      <c r="FL902" s="107"/>
      <c r="FM902" s="107"/>
      <c r="FN902" s="107"/>
      <c r="FO902" s="107"/>
      <c r="FP902" s="107"/>
      <c r="FQ902" s="107"/>
      <c r="FR902" s="107"/>
      <c r="FS902" s="107"/>
      <c r="FT902" s="107"/>
      <c r="FU902" s="107"/>
      <c r="FV902" s="107"/>
      <c r="FW902" s="107"/>
      <c r="FX902" s="107"/>
      <c r="FY902" s="107"/>
      <c r="FZ902" s="107"/>
      <c r="GA902" s="107"/>
      <c r="GB902" s="107"/>
      <c r="GC902" s="107"/>
      <c r="GD902" s="107"/>
      <c r="GE902" s="107"/>
      <c r="GF902" s="107"/>
      <c r="GG902" s="107"/>
      <c r="GH902" s="107"/>
      <c r="GI902" s="107"/>
      <c r="GJ902" s="107"/>
      <c r="GK902" s="107"/>
      <c r="GL902" s="107"/>
      <c r="GM902" s="107"/>
      <c r="GN902" s="107"/>
      <c r="GO902" s="107"/>
      <c r="GP902" s="107"/>
      <c r="GQ902" s="107"/>
      <c r="GR902" s="107"/>
      <c r="GS902" s="107"/>
      <c r="GT902" s="107"/>
      <c r="GU902" s="107"/>
      <c r="GV902" s="107"/>
      <c r="GW902" s="107"/>
      <c r="GX902" s="107"/>
      <c r="GY902" s="107"/>
      <c r="GZ902" s="107"/>
      <c r="HA902" s="107"/>
      <c r="HB902" s="107"/>
      <c r="HC902" s="107"/>
      <c r="HD902" s="107"/>
      <c r="HE902" s="107"/>
      <c r="HF902" s="107"/>
      <c r="HG902" s="107"/>
      <c r="HH902" s="107"/>
      <c r="HI902" s="107"/>
      <c r="HJ902" s="107"/>
      <c r="HK902" s="107"/>
    </row>
    <row r="903" spans="1:219" x14ac:dyDescent="0.25">
      <c r="A903" s="107"/>
      <c r="B903" s="107"/>
      <c r="C903" s="107"/>
      <c r="D903" s="107"/>
      <c r="E903" s="107"/>
      <c r="F903" s="107"/>
      <c r="G903" s="107"/>
      <c r="H903" s="107"/>
      <c r="I903" s="308"/>
      <c r="J903" s="308"/>
      <c r="K903" s="308"/>
      <c r="L903" s="308"/>
      <c r="M903" s="308"/>
      <c r="N903" s="308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364"/>
      <c r="BR903" s="364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  <c r="EG903" s="107"/>
      <c r="EH903" s="107"/>
      <c r="EI903" s="107"/>
      <c r="EJ903" s="107"/>
      <c r="EK903" s="107"/>
      <c r="EL903" s="107"/>
      <c r="EM903" s="107"/>
      <c r="EN903" s="107"/>
      <c r="EO903" s="107"/>
      <c r="EP903" s="107"/>
      <c r="EQ903" s="107"/>
      <c r="ER903" s="107"/>
      <c r="ES903" s="107"/>
      <c r="ET903" s="107"/>
      <c r="EU903" s="107"/>
      <c r="EV903" s="107"/>
      <c r="EW903" s="107"/>
      <c r="EX903" s="107"/>
      <c r="EY903" s="107"/>
      <c r="EZ903" s="107"/>
      <c r="FA903" s="107"/>
      <c r="FB903" s="107"/>
      <c r="FC903" s="107"/>
      <c r="FD903" s="107"/>
      <c r="FE903" s="107"/>
      <c r="FF903" s="107"/>
      <c r="FG903" s="107"/>
      <c r="FH903" s="107"/>
      <c r="FI903" s="107"/>
      <c r="FJ903" s="107"/>
      <c r="FK903" s="107"/>
      <c r="FL903" s="107"/>
      <c r="FM903" s="107"/>
      <c r="FN903" s="107"/>
      <c r="FO903" s="107"/>
      <c r="FP903" s="107"/>
      <c r="FQ903" s="107"/>
      <c r="FR903" s="107"/>
      <c r="FS903" s="107"/>
      <c r="FT903" s="107"/>
      <c r="FU903" s="107"/>
      <c r="FV903" s="107"/>
      <c r="FW903" s="107"/>
      <c r="FX903" s="107"/>
      <c r="FY903" s="107"/>
      <c r="FZ903" s="107"/>
      <c r="GA903" s="107"/>
      <c r="GB903" s="107"/>
      <c r="GC903" s="107"/>
      <c r="GD903" s="107"/>
      <c r="GE903" s="107"/>
      <c r="GF903" s="107"/>
      <c r="GG903" s="107"/>
      <c r="GH903" s="107"/>
      <c r="GI903" s="107"/>
      <c r="GJ903" s="107"/>
      <c r="GK903" s="107"/>
      <c r="GL903" s="107"/>
      <c r="GM903" s="107"/>
      <c r="GN903" s="107"/>
      <c r="GO903" s="107"/>
      <c r="GP903" s="107"/>
      <c r="GQ903" s="107"/>
      <c r="GR903" s="107"/>
      <c r="GS903" s="107"/>
      <c r="GT903" s="107"/>
      <c r="GU903" s="107"/>
      <c r="GV903" s="107"/>
      <c r="GW903" s="107"/>
      <c r="GX903" s="107"/>
      <c r="GY903" s="107"/>
      <c r="GZ903" s="107"/>
      <c r="HA903" s="107"/>
      <c r="HB903" s="107"/>
      <c r="HC903" s="107"/>
      <c r="HD903" s="107"/>
      <c r="HE903" s="107"/>
      <c r="HF903" s="107"/>
      <c r="HG903" s="107"/>
      <c r="HH903" s="107"/>
      <c r="HI903" s="107"/>
      <c r="HJ903" s="107"/>
      <c r="HK903" s="107"/>
    </row>
    <row r="904" spans="1:219" x14ac:dyDescent="0.25">
      <c r="A904" s="107"/>
      <c r="B904" s="107"/>
      <c r="C904" s="107"/>
      <c r="D904" s="107"/>
      <c r="E904" s="107"/>
      <c r="F904" s="107"/>
      <c r="G904" s="107"/>
      <c r="H904" s="107"/>
      <c r="I904" s="308"/>
      <c r="J904" s="308"/>
      <c r="K904" s="308"/>
      <c r="L904" s="308"/>
      <c r="M904" s="308"/>
      <c r="N904" s="308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364"/>
      <c r="BR904" s="364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  <c r="EG904" s="107"/>
      <c r="EH904" s="107"/>
      <c r="EI904" s="107"/>
      <c r="EJ904" s="107"/>
      <c r="EK904" s="107"/>
      <c r="EL904" s="107"/>
      <c r="EM904" s="107"/>
      <c r="EN904" s="107"/>
      <c r="EO904" s="107"/>
      <c r="EP904" s="107"/>
      <c r="EQ904" s="107"/>
      <c r="ER904" s="107"/>
      <c r="ES904" s="107"/>
      <c r="ET904" s="107"/>
      <c r="EU904" s="107"/>
      <c r="EV904" s="107"/>
      <c r="EW904" s="107"/>
      <c r="EX904" s="107"/>
      <c r="EY904" s="107"/>
      <c r="EZ904" s="107"/>
      <c r="FA904" s="107"/>
      <c r="FB904" s="107"/>
      <c r="FC904" s="107"/>
      <c r="FD904" s="107"/>
      <c r="FE904" s="107"/>
      <c r="FF904" s="107"/>
      <c r="FG904" s="107"/>
      <c r="FH904" s="107"/>
      <c r="FI904" s="107"/>
      <c r="FJ904" s="107"/>
      <c r="FK904" s="107"/>
      <c r="FL904" s="107"/>
      <c r="FM904" s="107"/>
      <c r="FN904" s="107"/>
      <c r="FO904" s="107"/>
      <c r="FP904" s="107"/>
      <c r="FQ904" s="107"/>
      <c r="FR904" s="107"/>
      <c r="FS904" s="107"/>
      <c r="FT904" s="107"/>
      <c r="FU904" s="107"/>
      <c r="FV904" s="107"/>
      <c r="FW904" s="107"/>
      <c r="FX904" s="107"/>
      <c r="FY904" s="107"/>
      <c r="FZ904" s="107"/>
      <c r="GA904" s="107"/>
      <c r="GB904" s="107"/>
      <c r="GC904" s="107"/>
      <c r="GD904" s="107"/>
      <c r="GE904" s="107"/>
      <c r="GF904" s="107"/>
      <c r="GG904" s="107"/>
      <c r="GH904" s="107"/>
      <c r="GI904" s="107"/>
      <c r="GJ904" s="107"/>
      <c r="GK904" s="107"/>
      <c r="GL904" s="107"/>
      <c r="GM904" s="107"/>
      <c r="GN904" s="107"/>
      <c r="GO904" s="107"/>
      <c r="GP904" s="107"/>
      <c r="GQ904" s="107"/>
      <c r="GR904" s="107"/>
      <c r="GS904" s="107"/>
      <c r="GT904" s="107"/>
      <c r="GU904" s="107"/>
      <c r="GV904" s="107"/>
      <c r="GW904" s="107"/>
      <c r="GX904" s="107"/>
      <c r="GY904" s="107"/>
      <c r="GZ904" s="107"/>
      <c r="HA904" s="107"/>
      <c r="HB904" s="107"/>
      <c r="HC904" s="107"/>
      <c r="HD904" s="107"/>
      <c r="HE904" s="107"/>
      <c r="HF904" s="107"/>
      <c r="HG904" s="107"/>
      <c r="HH904" s="107"/>
      <c r="HI904" s="107"/>
      <c r="HJ904" s="107"/>
      <c r="HK904" s="107"/>
    </row>
    <row r="905" spans="1:219" x14ac:dyDescent="0.25">
      <c r="A905" s="107"/>
      <c r="B905" s="107"/>
      <c r="C905" s="107"/>
      <c r="D905" s="107"/>
      <c r="E905" s="107"/>
      <c r="F905" s="107"/>
      <c r="G905" s="107"/>
      <c r="H905" s="107"/>
      <c r="I905" s="308"/>
      <c r="J905" s="308"/>
      <c r="K905" s="308"/>
      <c r="L905" s="308"/>
      <c r="M905" s="308"/>
      <c r="N905" s="308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364"/>
      <c r="BR905" s="364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  <c r="EG905" s="107"/>
      <c r="EH905" s="107"/>
      <c r="EI905" s="107"/>
      <c r="EJ905" s="107"/>
      <c r="EK905" s="107"/>
      <c r="EL905" s="107"/>
      <c r="EM905" s="107"/>
      <c r="EN905" s="107"/>
      <c r="EO905" s="107"/>
      <c r="EP905" s="107"/>
      <c r="EQ905" s="107"/>
      <c r="ER905" s="107"/>
      <c r="ES905" s="107"/>
      <c r="ET905" s="107"/>
      <c r="EU905" s="107"/>
      <c r="EV905" s="107"/>
      <c r="EW905" s="107"/>
      <c r="EX905" s="107"/>
      <c r="EY905" s="107"/>
      <c r="EZ905" s="107"/>
      <c r="FA905" s="107"/>
      <c r="FB905" s="107"/>
      <c r="FC905" s="107"/>
      <c r="FD905" s="107"/>
      <c r="FE905" s="107"/>
      <c r="FF905" s="107"/>
      <c r="FG905" s="107"/>
      <c r="FH905" s="107"/>
      <c r="FI905" s="107"/>
      <c r="FJ905" s="107"/>
      <c r="FK905" s="107"/>
      <c r="FL905" s="107"/>
      <c r="FM905" s="107"/>
      <c r="FN905" s="107"/>
      <c r="FO905" s="107"/>
      <c r="FP905" s="107"/>
      <c r="FQ905" s="107"/>
      <c r="FR905" s="107"/>
      <c r="FS905" s="107"/>
      <c r="FT905" s="107"/>
      <c r="FU905" s="107"/>
      <c r="FV905" s="107"/>
      <c r="FW905" s="107"/>
      <c r="FX905" s="107"/>
      <c r="FY905" s="107"/>
      <c r="FZ905" s="107"/>
      <c r="GA905" s="107"/>
      <c r="GB905" s="107"/>
      <c r="GC905" s="107"/>
      <c r="GD905" s="107"/>
      <c r="GE905" s="107"/>
      <c r="GF905" s="107"/>
      <c r="GG905" s="107"/>
      <c r="GH905" s="107"/>
      <c r="GI905" s="107"/>
      <c r="GJ905" s="107"/>
      <c r="GK905" s="107"/>
      <c r="GL905" s="107"/>
      <c r="GM905" s="107"/>
      <c r="GN905" s="107"/>
      <c r="GO905" s="107"/>
      <c r="GP905" s="107"/>
      <c r="GQ905" s="107"/>
      <c r="GR905" s="107"/>
      <c r="GS905" s="107"/>
      <c r="GT905" s="107"/>
      <c r="GU905" s="107"/>
      <c r="GV905" s="107"/>
      <c r="GW905" s="107"/>
      <c r="GX905" s="107"/>
      <c r="GY905" s="107"/>
      <c r="GZ905" s="107"/>
      <c r="HA905" s="107"/>
      <c r="HB905" s="107"/>
      <c r="HC905" s="107"/>
      <c r="HD905" s="107"/>
      <c r="HE905" s="107"/>
      <c r="HF905" s="107"/>
      <c r="HG905" s="107"/>
      <c r="HH905" s="107"/>
      <c r="HI905" s="107"/>
      <c r="HJ905" s="107"/>
      <c r="HK905" s="107"/>
    </row>
    <row r="906" spans="1:219" x14ac:dyDescent="0.25">
      <c r="A906" s="107"/>
      <c r="B906" s="107"/>
      <c r="C906" s="107"/>
      <c r="D906" s="107"/>
      <c r="E906" s="107"/>
      <c r="F906" s="107"/>
      <c r="G906" s="107"/>
      <c r="H906" s="107"/>
      <c r="I906" s="308"/>
      <c r="J906" s="308"/>
      <c r="K906" s="308"/>
      <c r="L906" s="308"/>
      <c r="M906" s="308"/>
      <c r="N906" s="308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364"/>
      <c r="BR906" s="364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  <c r="EG906" s="107"/>
      <c r="EH906" s="107"/>
      <c r="EI906" s="107"/>
      <c r="EJ906" s="107"/>
      <c r="EK906" s="107"/>
      <c r="EL906" s="107"/>
      <c r="EM906" s="107"/>
      <c r="EN906" s="107"/>
      <c r="EO906" s="107"/>
      <c r="EP906" s="107"/>
      <c r="EQ906" s="107"/>
      <c r="ER906" s="107"/>
      <c r="ES906" s="107"/>
      <c r="ET906" s="107"/>
      <c r="EU906" s="107"/>
      <c r="EV906" s="107"/>
      <c r="EW906" s="107"/>
      <c r="EX906" s="107"/>
      <c r="EY906" s="107"/>
      <c r="EZ906" s="107"/>
      <c r="FA906" s="107"/>
      <c r="FB906" s="107"/>
      <c r="FC906" s="107"/>
      <c r="FD906" s="107"/>
      <c r="FE906" s="107"/>
      <c r="FF906" s="107"/>
      <c r="FG906" s="107"/>
      <c r="FH906" s="107"/>
      <c r="FI906" s="107"/>
      <c r="FJ906" s="107"/>
      <c r="FK906" s="107"/>
      <c r="FL906" s="107"/>
      <c r="FM906" s="107"/>
      <c r="FN906" s="107"/>
      <c r="FO906" s="107"/>
      <c r="FP906" s="107"/>
      <c r="FQ906" s="107"/>
      <c r="FR906" s="107"/>
      <c r="FS906" s="107"/>
      <c r="FT906" s="107"/>
      <c r="FU906" s="107"/>
      <c r="FV906" s="107"/>
      <c r="FW906" s="107"/>
      <c r="FX906" s="107"/>
      <c r="FY906" s="107"/>
      <c r="FZ906" s="107"/>
      <c r="GA906" s="107"/>
      <c r="GB906" s="107"/>
      <c r="GC906" s="107"/>
      <c r="GD906" s="107"/>
      <c r="GE906" s="107"/>
      <c r="GF906" s="107"/>
      <c r="GG906" s="107"/>
      <c r="GH906" s="107"/>
      <c r="GI906" s="107"/>
      <c r="GJ906" s="107"/>
      <c r="GK906" s="107"/>
      <c r="GL906" s="107"/>
      <c r="GM906" s="107"/>
      <c r="GN906" s="107"/>
      <c r="GO906" s="107"/>
      <c r="GP906" s="107"/>
      <c r="GQ906" s="107"/>
      <c r="GR906" s="107"/>
      <c r="GS906" s="107"/>
      <c r="GT906" s="107"/>
      <c r="GU906" s="107"/>
      <c r="GV906" s="107"/>
      <c r="GW906" s="107"/>
      <c r="GX906" s="107"/>
      <c r="GY906" s="107"/>
      <c r="GZ906" s="107"/>
      <c r="HA906" s="107"/>
      <c r="HB906" s="107"/>
      <c r="HC906" s="107"/>
      <c r="HD906" s="107"/>
      <c r="HE906" s="107"/>
      <c r="HF906" s="107"/>
      <c r="HG906" s="107"/>
      <c r="HH906" s="107"/>
      <c r="HI906" s="107"/>
      <c r="HJ906" s="107"/>
      <c r="HK906" s="107"/>
    </row>
    <row r="907" spans="1:219" x14ac:dyDescent="0.25">
      <c r="A907" s="107"/>
      <c r="B907" s="107"/>
      <c r="C907" s="107"/>
      <c r="D907" s="107"/>
      <c r="E907" s="107"/>
      <c r="F907" s="107"/>
      <c r="G907" s="107"/>
      <c r="H907" s="107"/>
      <c r="I907" s="308"/>
      <c r="J907" s="308"/>
      <c r="K907" s="308"/>
      <c r="L907" s="308"/>
      <c r="M907" s="308"/>
      <c r="N907" s="308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364"/>
      <c r="BR907" s="364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  <c r="EG907" s="107"/>
      <c r="EH907" s="107"/>
      <c r="EI907" s="107"/>
      <c r="EJ907" s="107"/>
      <c r="EK907" s="107"/>
      <c r="EL907" s="107"/>
      <c r="EM907" s="107"/>
      <c r="EN907" s="107"/>
      <c r="EO907" s="107"/>
      <c r="EP907" s="107"/>
      <c r="EQ907" s="107"/>
      <c r="ER907" s="107"/>
      <c r="ES907" s="107"/>
      <c r="ET907" s="107"/>
      <c r="EU907" s="107"/>
      <c r="EV907" s="107"/>
      <c r="EW907" s="107"/>
      <c r="EX907" s="107"/>
      <c r="EY907" s="107"/>
      <c r="EZ907" s="107"/>
      <c r="FA907" s="107"/>
      <c r="FB907" s="107"/>
      <c r="FC907" s="107"/>
      <c r="FD907" s="107"/>
      <c r="FE907" s="107"/>
      <c r="FF907" s="107"/>
      <c r="FG907" s="107"/>
      <c r="FH907" s="107"/>
      <c r="FI907" s="107"/>
      <c r="FJ907" s="107"/>
      <c r="FK907" s="107"/>
      <c r="FL907" s="107"/>
      <c r="FM907" s="107"/>
      <c r="FN907" s="107"/>
      <c r="FO907" s="107"/>
      <c r="FP907" s="107"/>
      <c r="FQ907" s="107"/>
      <c r="FR907" s="107"/>
      <c r="FS907" s="107"/>
      <c r="FT907" s="107"/>
      <c r="FU907" s="107"/>
      <c r="FV907" s="107"/>
      <c r="FW907" s="107"/>
      <c r="FX907" s="107"/>
      <c r="FY907" s="107"/>
      <c r="FZ907" s="107"/>
      <c r="GA907" s="107"/>
      <c r="GB907" s="107"/>
      <c r="GC907" s="107"/>
      <c r="GD907" s="107"/>
      <c r="GE907" s="107"/>
      <c r="GF907" s="107"/>
      <c r="GG907" s="107"/>
      <c r="GH907" s="107"/>
      <c r="GI907" s="107"/>
      <c r="GJ907" s="107"/>
      <c r="GK907" s="107"/>
      <c r="GL907" s="107"/>
      <c r="GM907" s="107"/>
      <c r="GN907" s="107"/>
      <c r="GO907" s="107"/>
      <c r="GP907" s="107"/>
      <c r="GQ907" s="107"/>
      <c r="GR907" s="107"/>
      <c r="GS907" s="107"/>
      <c r="GT907" s="107"/>
      <c r="GU907" s="107"/>
      <c r="GV907" s="107"/>
      <c r="GW907" s="107"/>
      <c r="GX907" s="107"/>
      <c r="GY907" s="107"/>
      <c r="GZ907" s="107"/>
      <c r="HA907" s="107"/>
      <c r="HB907" s="107"/>
      <c r="HC907" s="107"/>
      <c r="HD907" s="107"/>
      <c r="HE907" s="107"/>
      <c r="HF907" s="107"/>
      <c r="HG907" s="107"/>
      <c r="HH907" s="107"/>
      <c r="HI907" s="107"/>
      <c r="HJ907" s="107"/>
      <c r="HK907" s="107"/>
    </row>
    <row r="908" spans="1:219" x14ac:dyDescent="0.25">
      <c r="A908" s="107"/>
      <c r="B908" s="107"/>
      <c r="C908" s="107"/>
      <c r="D908" s="107"/>
      <c r="E908" s="107"/>
      <c r="F908" s="107"/>
      <c r="G908" s="107"/>
      <c r="H908" s="107"/>
      <c r="I908" s="308"/>
      <c r="J908" s="308"/>
      <c r="K908" s="308"/>
      <c r="L908" s="308"/>
      <c r="M908" s="308"/>
      <c r="N908" s="308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364"/>
      <c r="BR908" s="364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  <c r="EG908" s="107"/>
      <c r="EH908" s="107"/>
      <c r="EI908" s="107"/>
      <c r="EJ908" s="107"/>
      <c r="EK908" s="107"/>
      <c r="EL908" s="107"/>
      <c r="EM908" s="107"/>
      <c r="EN908" s="107"/>
      <c r="EO908" s="107"/>
      <c r="EP908" s="107"/>
      <c r="EQ908" s="107"/>
      <c r="ER908" s="107"/>
      <c r="ES908" s="107"/>
      <c r="ET908" s="107"/>
      <c r="EU908" s="107"/>
      <c r="EV908" s="107"/>
      <c r="EW908" s="107"/>
      <c r="EX908" s="107"/>
      <c r="EY908" s="107"/>
      <c r="EZ908" s="107"/>
      <c r="FA908" s="107"/>
      <c r="FB908" s="107"/>
      <c r="FC908" s="107"/>
      <c r="FD908" s="107"/>
      <c r="FE908" s="107"/>
      <c r="FF908" s="107"/>
      <c r="FG908" s="107"/>
      <c r="FH908" s="107"/>
      <c r="FI908" s="107"/>
      <c r="FJ908" s="107"/>
      <c r="FK908" s="107"/>
      <c r="FL908" s="107"/>
      <c r="FM908" s="107"/>
      <c r="FN908" s="107"/>
      <c r="FO908" s="107"/>
      <c r="FP908" s="107"/>
      <c r="FQ908" s="107"/>
      <c r="FR908" s="107"/>
      <c r="FS908" s="107"/>
      <c r="FT908" s="107"/>
      <c r="FU908" s="107"/>
      <c r="FV908" s="107"/>
      <c r="FW908" s="107"/>
      <c r="FX908" s="107"/>
      <c r="FY908" s="107"/>
      <c r="FZ908" s="107"/>
      <c r="GA908" s="107"/>
      <c r="GB908" s="107"/>
      <c r="GC908" s="107"/>
      <c r="GD908" s="107"/>
      <c r="GE908" s="107"/>
      <c r="GF908" s="107"/>
      <c r="GG908" s="107"/>
      <c r="GH908" s="107"/>
      <c r="GI908" s="107"/>
      <c r="GJ908" s="107"/>
      <c r="GK908" s="107"/>
      <c r="GL908" s="107"/>
      <c r="GM908" s="107"/>
      <c r="GN908" s="107"/>
      <c r="GO908" s="107"/>
      <c r="GP908" s="107"/>
      <c r="GQ908" s="107"/>
      <c r="GR908" s="107"/>
      <c r="GS908" s="107"/>
      <c r="GT908" s="107"/>
      <c r="GU908" s="107"/>
      <c r="GV908" s="107"/>
      <c r="GW908" s="107"/>
      <c r="GX908" s="107"/>
      <c r="GY908" s="107"/>
      <c r="GZ908" s="107"/>
      <c r="HA908" s="107"/>
      <c r="HB908" s="107"/>
      <c r="HC908" s="107"/>
      <c r="HD908" s="107"/>
      <c r="HE908" s="107"/>
      <c r="HF908" s="107"/>
      <c r="HG908" s="107"/>
      <c r="HH908" s="107"/>
      <c r="HI908" s="107"/>
      <c r="HJ908" s="107"/>
      <c r="HK908" s="107"/>
    </row>
    <row r="909" spans="1:219" x14ac:dyDescent="0.25">
      <c r="A909" s="107"/>
      <c r="B909" s="107"/>
      <c r="C909" s="107"/>
      <c r="D909" s="107"/>
      <c r="E909" s="107"/>
      <c r="F909" s="107"/>
      <c r="G909" s="107"/>
      <c r="H909" s="107"/>
      <c r="I909" s="308"/>
      <c r="J909" s="308"/>
      <c r="K909" s="308"/>
      <c r="L909" s="308"/>
      <c r="M909" s="308"/>
      <c r="N909" s="308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364"/>
      <c r="BR909" s="364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  <c r="EG909" s="107"/>
      <c r="EH909" s="107"/>
      <c r="EI909" s="107"/>
      <c r="EJ909" s="107"/>
      <c r="EK909" s="107"/>
      <c r="EL909" s="107"/>
      <c r="EM909" s="107"/>
      <c r="EN909" s="107"/>
      <c r="EO909" s="107"/>
      <c r="EP909" s="107"/>
      <c r="EQ909" s="107"/>
      <c r="ER909" s="107"/>
      <c r="ES909" s="107"/>
      <c r="ET909" s="107"/>
      <c r="EU909" s="107"/>
      <c r="EV909" s="107"/>
      <c r="EW909" s="107"/>
      <c r="EX909" s="107"/>
      <c r="EY909" s="107"/>
      <c r="EZ909" s="107"/>
      <c r="FA909" s="107"/>
      <c r="FB909" s="107"/>
      <c r="FC909" s="107"/>
      <c r="FD909" s="107"/>
      <c r="FE909" s="107"/>
      <c r="FF909" s="107"/>
      <c r="FG909" s="107"/>
      <c r="FH909" s="107"/>
      <c r="FI909" s="107"/>
      <c r="FJ909" s="107"/>
      <c r="FK909" s="107"/>
      <c r="FL909" s="107"/>
      <c r="FM909" s="107"/>
      <c r="FN909" s="107"/>
      <c r="FO909" s="107"/>
      <c r="FP909" s="107"/>
      <c r="FQ909" s="107"/>
      <c r="FR909" s="107"/>
      <c r="FS909" s="107"/>
      <c r="FT909" s="107"/>
      <c r="FU909" s="107"/>
      <c r="FV909" s="107"/>
      <c r="FW909" s="107"/>
      <c r="FX909" s="107"/>
      <c r="FY909" s="107"/>
      <c r="FZ909" s="107"/>
      <c r="GA909" s="107"/>
      <c r="GB909" s="107"/>
      <c r="GC909" s="107"/>
      <c r="GD909" s="107"/>
      <c r="GE909" s="107"/>
      <c r="GF909" s="107"/>
      <c r="GG909" s="107"/>
      <c r="GH909" s="107"/>
      <c r="GI909" s="107"/>
      <c r="GJ909" s="107"/>
      <c r="GK909" s="107"/>
      <c r="GL909" s="107"/>
      <c r="GM909" s="107"/>
      <c r="GN909" s="107"/>
      <c r="GO909" s="107"/>
      <c r="GP909" s="107"/>
      <c r="GQ909" s="107"/>
      <c r="GR909" s="107"/>
      <c r="GS909" s="107"/>
      <c r="GT909" s="107"/>
      <c r="GU909" s="107"/>
      <c r="GV909" s="107"/>
      <c r="GW909" s="107"/>
      <c r="GX909" s="107"/>
      <c r="GY909" s="107"/>
      <c r="GZ909" s="107"/>
      <c r="HA909" s="107"/>
      <c r="HB909" s="107"/>
      <c r="HC909" s="107"/>
      <c r="HD909" s="107"/>
      <c r="HE909" s="107"/>
      <c r="HF909" s="107"/>
      <c r="HG909" s="107"/>
      <c r="HH909" s="107"/>
      <c r="HI909" s="107"/>
      <c r="HJ909" s="107"/>
      <c r="HK909" s="107"/>
    </row>
    <row r="910" spans="1:219" x14ac:dyDescent="0.25">
      <c r="A910" s="107"/>
      <c r="B910" s="107"/>
      <c r="C910" s="107"/>
      <c r="D910" s="107"/>
      <c r="E910" s="107"/>
      <c r="F910" s="107"/>
      <c r="G910" s="107"/>
      <c r="H910" s="107"/>
      <c r="I910" s="308"/>
      <c r="J910" s="308"/>
      <c r="K910" s="308"/>
      <c r="L910" s="308"/>
      <c r="M910" s="308"/>
      <c r="N910" s="308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364"/>
      <c r="BR910" s="364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  <c r="EG910" s="107"/>
      <c r="EH910" s="107"/>
      <c r="EI910" s="107"/>
      <c r="EJ910" s="107"/>
      <c r="EK910" s="107"/>
      <c r="EL910" s="107"/>
      <c r="EM910" s="107"/>
      <c r="EN910" s="107"/>
      <c r="EO910" s="107"/>
      <c r="EP910" s="107"/>
      <c r="EQ910" s="107"/>
      <c r="ER910" s="107"/>
      <c r="ES910" s="107"/>
      <c r="ET910" s="107"/>
      <c r="EU910" s="107"/>
      <c r="EV910" s="107"/>
      <c r="EW910" s="107"/>
      <c r="EX910" s="107"/>
      <c r="EY910" s="107"/>
      <c r="EZ910" s="107"/>
      <c r="FA910" s="107"/>
      <c r="FB910" s="107"/>
      <c r="FC910" s="107"/>
      <c r="FD910" s="107"/>
      <c r="FE910" s="107"/>
      <c r="FF910" s="107"/>
      <c r="FG910" s="107"/>
      <c r="FH910" s="107"/>
      <c r="FI910" s="107"/>
      <c r="FJ910" s="107"/>
      <c r="FK910" s="107"/>
      <c r="FL910" s="107"/>
      <c r="FM910" s="107"/>
      <c r="FN910" s="107"/>
      <c r="FO910" s="107"/>
      <c r="FP910" s="107"/>
      <c r="FQ910" s="107"/>
      <c r="FR910" s="107"/>
      <c r="FS910" s="107"/>
      <c r="FT910" s="107"/>
      <c r="FU910" s="107"/>
      <c r="FV910" s="107"/>
      <c r="FW910" s="107"/>
      <c r="FX910" s="107"/>
      <c r="FY910" s="107"/>
      <c r="FZ910" s="107"/>
      <c r="GA910" s="107"/>
      <c r="GB910" s="107"/>
      <c r="GC910" s="107"/>
      <c r="GD910" s="107"/>
      <c r="GE910" s="107"/>
      <c r="GF910" s="107"/>
      <c r="GG910" s="107"/>
      <c r="GH910" s="107"/>
      <c r="GI910" s="107"/>
      <c r="GJ910" s="107"/>
      <c r="GK910" s="107"/>
      <c r="GL910" s="107"/>
      <c r="GM910" s="107"/>
      <c r="GN910" s="107"/>
      <c r="GO910" s="107"/>
      <c r="GP910" s="107"/>
      <c r="GQ910" s="107"/>
      <c r="GR910" s="107"/>
      <c r="GS910" s="107"/>
      <c r="GT910" s="107"/>
      <c r="GU910" s="107"/>
      <c r="GV910" s="107"/>
      <c r="GW910" s="107"/>
      <c r="GX910" s="107"/>
      <c r="GY910" s="107"/>
      <c r="GZ910" s="107"/>
      <c r="HA910" s="107"/>
      <c r="HB910" s="107"/>
      <c r="HC910" s="107"/>
      <c r="HD910" s="107"/>
      <c r="HE910" s="107"/>
      <c r="HF910" s="107"/>
      <c r="HG910" s="107"/>
      <c r="HH910" s="107"/>
      <c r="HI910" s="107"/>
      <c r="HJ910" s="107"/>
      <c r="HK910" s="107"/>
    </row>
    <row r="911" spans="1:219" x14ac:dyDescent="0.25">
      <c r="A911" s="107"/>
      <c r="B911" s="107"/>
      <c r="C911" s="107"/>
      <c r="D911" s="107"/>
      <c r="E911" s="107"/>
      <c r="F911" s="107"/>
      <c r="G911" s="107"/>
      <c r="H911" s="107"/>
      <c r="I911" s="308"/>
      <c r="J911" s="308"/>
      <c r="K911" s="308"/>
      <c r="L911" s="308"/>
      <c r="M911" s="308"/>
      <c r="N911" s="308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364"/>
      <c r="BR911" s="364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  <c r="EG911" s="107"/>
      <c r="EH911" s="107"/>
      <c r="EI911" s="107"/>
      <c r="EJ911" s="107"/>
      <c r="EK911" s="107"/>
      <c r="EL911" s="107"/>
      <c r="EM911" s="107"/>
      <c r="EN911" s="107"/>
      <c r="EO911" s="107"/>
      <c r="EP911" s="107"/>
      <c r="EQ911" s="107"/>
      <c r="ER911" s="107"/>
      <c r="ES911" s="107"/>
      <c r="ET911" s="107"/>
      <c r="EU911" s="107"/>
      <c r="EV911" s="107"/>
      <c r="EW911" s="107"/>
      <c r="EX911" s="107"/>
      <c r="EY911" s="107"/>
      <c r="EZ911" s="107"/>
      <c r="FA911" s="107"/>
      <c r="FB911" s="107"/>
      <c r="FC911" s="107"/>
      <c r="FD911" s="107"/>
      <c r="FE911" s="107"/>
      <c r="FF911" s="107"/>
      <c r="FG911" s="107"/>
      <c r="FH911" s="107"/>
      <c r="FI911" s="107"/>
      <c r="FJ911" s="107"/>
      <c r="FK911" s="107"/>
      <c r="FL911" s="107"/>
      <c r="FM911" s="107"/>
      <c r="FN911" s="107"/>
      <c r="FO911" s="107"/>
      <c r="FP911" s="107"/>
      <c r="FQ911" s="107"/>
      <c r="FR911" s="107"/>
      <c r="FS911" s="107"/>
      <c r="FT911" s="107"/>
      <c r="FU911" s="107"/>
      <c r="FV911" s="107"/>
      <c r="FW911" s="107"/>
      <c r="FX911" s="107"/>
      <c r="FY911" s="107"/>
      <c r="FZ911" s="107"/>
      <c r="GA911" s="107"/>
      <c r="GB911" s="107"/>
      <c r="GC911" s="107"/>
      <c r="GD911" s="107"/>
      <c r="GE911" s="107"/>
      <c r="GF911" s="107"/>
      <c r="GG911" s="107"/>
      <c r="GH911" s="107"/>
      <c r="GI911" s="107"/>
      <c r="GJ911" s="107"/>
      <c r="GK911" s="107"/>
      <c r="GL911" s="107"/>
      <c r="GM911" s="107"/>
      <c r="GN911" s="107"/>
      <c r="GO911" s="107"/>
      <c r="GP911" s="107"/>
      <c r="GQ911" s="107"/>
      <c r="GR911" s="107"/>
      <c r="GS911" s="107"/>
      <c r="GT911" s="107"/>
      <c r="GU911" s="107"/>
      <c r="GV911" s="107"/>
      <c r="GW911" s="107"/>
      <c r="GX911" s="107"/>
      <c r="GY911" s="107"/>
      <c r="GZ911" s="107"/>
      <c r="HA911" s="107"/>
      <c r="HB911" s="107"/>
      <c r="HC911" s="107"/>
      <c r="HD911" s="107"/>
      <c r="HE911" s="107"/>
      <c r="HF911" s="107"/>
      <c r="HG911" s="107"/>
      <c r="HH911" s="107"/>
      <c r="HI911" s="107"/>
      <c r="HJ911" s="107"/>
      <c r="HK911" s="107"/>
    </row>
    <row r="912" spans="1:219" x14ac:dyDescent="0.25">
      <c r="A912" s="107"/>
      <c r="B912" s="107"/>
      <c r="C912" s="107"/>
      <c r="D912" s="107"/>
      <c r="E912" s="107"/>
      <c r="F912" s="107"/>
      <c r="G912" s="107"/>
      <c r="H912" s="107"/>
      <c r="I912" s="308"/>
      <c r="J912" s="308"/>
      <c r="K912" s="308"/>
      <c r="L912" s="308"/>
      <c r="M912" s="308"/>
      <c r="N912" s="308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364"/>
      <c r="BR912" s="364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  <c r="EG912" s="107"/>
      <c r="EH912" s="107"/>
      <c r="EI912" s="107"/>
      <c r="EJ912" s="107"/>
      <c r="EK912" s="107"/>
      <c r="EL912" s="107"/>
      <c r="EM912" s="107"/>
      <c r="EN912" s="107"/>
      <c r="EO912" s="107"/>
      <c r="EP912" s="107"/>
      <c r="EQ912" s="107"/>
      <c r="ER912" s="107"/>
      <c r="ES912" s="107"/>
      <c r="ET912" s="107"/>
      <c r="EU912" s="107"/>
      <c r="EV912" s="107"/>
      <c r="EW912" s="107"/>
      <c r="EX912" s="107"/>
      <c r="EY912" s="107"/>
      <c r="EZ912" s="107"/>
      <c r="FA912" s="107"/>
      <c r="FB912" s="107"/>
      <c r="FC912" s="107"/>
      <c r="FD912" s="107"/>
      <c r="FE912" s="107"/>
      <c r="FF912" s="107"/>
      <c r="FG912" s="107"/>
      <c r="FH912" s="107"/>
      <c r="FI912" s="107"/>
      <c r="FJ912" s="107"/>
      <c r="FK912" s="107"/>
      <c r="FL912" s="107"/>
      <c r="FM912" s="107"/>
      <c r="FN912" s="107"/>
      <c r="FO912" s="107"/>
      <c r="FP912" s="107"/>
      <c r="FQ912" s="107"/>
      <c r="FR912" s="107"/>
      <c r="FS912" s="107"/>
      <c r="FT912" s="107"/>
      <c r="FU912" s="107"/>
      <c r="FV912" s="107"/>
      <c r="FW912" s="107"/>
      <c r="FX912" s="107"/>
      <c r="FY912" s="107"/>
      <c r="FZ912" s="107"/>
      <c r="GA912" s="107"/>
      <c r="GB912" s="107"/>
      <c r="GC912" s="107"/>
      <c r="GD912" s="107"/>
      <c r="GE912" s="107"/>
      <c r="GF912" s="107"/>
      <c r="GG912" s="107"/>
      <c r="GH912" s="107"/>
      <c r="GI912" s="107"/>
      <c r="GJ912" s="107"/>
      <c r="GK912" s="107"/>
      <c r="GL912" s="107"/>
      <c r="GM912" s="107"/>
      <c r="GN912" s="107"/>
      <c r="GO912" s="107"/>
      <c r="GP912" s="107"/>
      <c r="GQ912" s="107"/>
      <c r="GR912" s="107"/>
      <c r="GS912" s="107"/>
      <c r="GT912" s="107"/>
      <c r="GU912" s="107"/>
      <c r="GV912" s="107"/>
      <c r="GW912" s="107"/>
      <c r="GX912" s="107"/>
      <c r="GY912" s="107"/>
      <c r="GZ912" s="107"/>
      <c r="HA912" s="107"/>
      <c r="HB912" s="107"/>
      <c r="HC912" s="107"/>
      <c r="HD912" s="107"/>
      <c r="HE912" s="107"/>
      <c r="HF912" s="107"/>
      <c r="HG912" s="107"/>
      <c r="HH912" s="107"/>
      <c r="HI912" s="107"/>
      <c r="HJ912" s="107"/>
      <c r="HK912" s="107"/>
    </row>
    <row r="913" spans="1:219" x14ac:dyDescent="0.25">
      <c r="A913" s="107"/>
      <c r="B913" s="107"/>
      <c r="C913" s="107"/>
      <c r="D913" s="107"/>
      <c r="E913" s="107"/>
      <c r="F913" s="107"/>
      <c r="G913" s="107"/>
      <c r="H913" s="107"/>
      <c r="I913" s="308"/>
      <c r="J913" s="308"/>
      <c r="K913" s="308"/>
      <c r="L913" s="308"/>
      <c r="M913" s="308"/>
      <c r="N913" s="308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364"/>
      <c r="BR913" s="364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  <c r="EG913" s="107"/>
      <c r="EH913" s="107"/>
      <c r="EI913" s="107"/>
      <c r="EJ913" s="107"/>
      <c r="EK913" s="107"/>
      <c r="EL913" s="107"/>
      <c r="EM913" s="107"/>
      <c r="EN913" s="107"/>
      <c r="EO913" s="107"/>
      <c r="EP913" s="107"/>
      <c r="EQ913" s="107"/>
      <c r="ER913" s="107"/>
      <c r="ES913" s="107"/>
      <c r="ET913" s="107"/>
      <c r="EU913" s="107"/>
      <c r="EV913" s="107"/>
      <c r="EW913" s="107"/>
      <c r="EX913" s="107"/>
      <c r="EY913" s="107"/>
      <c r="EZ913" s="107"/>
      <c r="FA913" s="107"/>
      <c r="FB913" s="107"/>
      <c r="FC913" s="107"/>
      <c r="FD913" s="107"/>
      <c r="FE913" s="107"/>
      <c r="FF913" s="107"/>
      <c r="FG913" s="107"/>
      <c r="FH913" s="107"/>
      <c r="FI913" s="107"/>
      <c r="FJ913" s="107"/>
      <c r="FK913" s="107"/>
      <c r="FL913" s="107"/>
      <c r="FM913" s="107"/>
      <c r="FN913" s="107"/>
      <c r="FO913" s="107"/>
      <c r="FP913" s="107"/>
      <c r="FQ913" s="107"/>
      <c r="FR913" s="107"/>
      <c r="FS913" s="107"/>
      <c r="FT913" s="107"/>
      <c r="FU913" s="107"/>
      <c r="FV913" s="107"/>
      <c r="FW913" s="107"/>
      <c r="FX913" s="107"/>
      <c r="FY913" s="107"/>
      <c r="FZ913" s="107"/>
      <c r="GA913" s="107"/>
      <c r="GB913" s="107"/>
      <c r="GC913" s="107"/>
      <c r="GD913" s="107"/>
      <c r="GE913" s="107"/>
      <c r="GF913" s="107"/>
      <c r="GG913" s="107"/>
      <c r="GH913" s="107"/>
      <c r="GI913" s="107"/>
      <c r="GJ913" s="107"/>
      <c r="GK913" s="107"/>
      <c r="GL913" s="107"/>
      <c r="GM913" s="107"/>
      <c r="GN913" s="107"/>
      <c r="GO913" s="107"/>
      <c r="GP913" s="107"/>
      <c r="GQ913" s="107"/>
      <c r="GR913" s="107"/>
      <c r="GS913" s="107"/>
      <c r="GT913" s="107"/>
      <c r="GU913" s="107"/>
      <c r="GV913" s="107"/>
      <c r="GW913" s="107"/>
      <c r="GX913" s="107"/>
      <c r="GY913" s="107"/>
      <c r="GZ913" s="107"/>
      <c r="HA913" s="107"/>
      <c r="HB913" s="107"/>
      <c r="HC913" s="107"/>
      <c r="HD913" s="107"/>
      <c r="HE913" s="107"/>
      <c r="HF913" s="107"/>
      <c r="HG913" s="107"/>
      <c r="HH913" s="107"/>
      <c r="HI913" s="107"/>
      <c r="HJ913" s="107"/>
      <c r="HK913" s="107"/>
    </row>
    <row r="914" spans="1:219" x14ac:dyDescent="0.25">
      <c r="A914" s="107"/>
      <c r="B914" s="107"/>
      <c r="C914" s="107"/>
      <c r="D914" s="107"/>
      <c r="E914" s="107"/>
      <c r="F914" s="107"/>
      <c r="G914" s="107"/>
      <c r="H914" s="107"/>
      <c r="I914" s="308"/>
      <c r="J914" s="308"/>
      <c r="K914" s="308"/>
      <c r="L914" s="308"/>
      <c r="M914" s="308"/>
      <c r="N914" s="308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364"/>
      <c r="BR914" s="364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  <c r="EG914" s="107"/>
      <c r="EH914" s="107"/>
      <c r="EI914" s="107"/>
      <c r="EJ914" s="107"/>
      <c r="EK914" s="107"/>
      <c r="EL914" s="107"/>
      <c r="EM914" s="107"/>
      <c r="EN914" s="107"/>
      <c r="EO914" s="107"/>
      <c r="EP914" s="107"/>
      <c r="EQ914" s="107"/>
      <c r="ER914" s="107"/>
      <c r="ES914" s="107"/>
      <c r="ET914" s="107"/>
      <c r="EU914" s="107"/>
      <c r="EV914" s="107"/>
      <c r="EW914" s="107"/>
      <c r="EX914" s="107"/>
      <c r="EY914" s="107"/>
      <c r="EZ914" s="107"/>
      <c r="FA914" s="107"/>
      <c r="FB914" s="107"/>
      <c r="FC914" s="107"/>
      <c r="FD914" s="107"/>
      <c r="FE914" s="107"/>
      <c r="FF914" s="107"/>
      <c r="FG914" s="107"/>
      <c r="FH914" s="107"/>
      <c r="FI914" s="107"/>
      <c r="FJ914" s="107"/>
      <c r="FK914" s="107"/>
      <c r="FL914" s="107"/>
      <c r="FM914" s="107"/>
      <c r="FN914" s="107"/>
      <c r="FO914" s="107"/>
      <c r="FP914" s="107"/>
      <c r="FQ914" s="107"/>
      <c r="FR914" s="107"/>
      <c r="FS914" s="107"/>
      <c r="FT914" s="107"/>
      <c r="FU914" s="107"/>
      <c r="FV914" s="107"/>
      <c r="FW914" s="107"/>
      <c r="FX914" s="107"/>
      <c r="FY914" s="107"/>
      <c r="FZ914" s="107"/>
      <c r="GA914" s="107"/>
      <c r="GB914" s="107"/>
      <c r="GC914" s="107"/>
      <c r="GD914" s="107"/>
      <c r="GE914" s="107"/>
      <c r="GF914" s="107"/>
      <c r="GG914" s="107"/>
      <c r="GH914" s="107"/>
      <c r="GI914" s="107"/>
      <c r="GJ914" s="107"/>
      <c r="GK914" s="107"/>
      <c r="GL914" s="107"/>
      <c r="GM914" s="107"/>
      <c r="GN914" s="107"/>
      <c r="GO914" s="107"/>
      <c r="GP914" s="107"/>
      <c r="GQ914" s="107"/>
      <c r="GR914" s="107"/>
      <c r="GS914" s="107"/>
      <c r="GT914" s="107"/>
      <c r="GU914" s="107"/>
      <c r="GV914" s="107"/>
      <c r="GW914" s="107"/>
      <c r="GX914" s="107"/>
      <c r="GY914" s="107"/>
      <c r="GZ914" s="107"/>
      <c r="HA914" s="107"/>
      <c r="HB914" s="107"/>
      <c r="HC914" s="107"/>
      <c r="HD914" s="107"/>
      <c r="HE914" s="107"/>
      <c r="HF914" s="107"/>
      <c r="HG914" s="107"/>
      <c r="HH914" s="107"/>
      <c r="HI914" s="107"/>
      <c r="HJ914" s="107"/>
      <c r="HK914" s="107"/>
    </row>
    <row r="915" spans="1:219" x14ac:dyDescent="0.25">
      <c r="A915" s="107"/>
      <c r="B915" s="107"/>
      <c r="C915" s="107"/>
      <c r="D915" s="107"/>
      <c r="E915" s="107"/>
      <c r="F915" s="107"/>
      <c r="G915" s="107"/>
      <c r="H915" s="107"/>
      <c r="I915" s="308"/>
      <c r="J915" s="308"/>
      <c r="K915" s="308"/>
      <c r="L915" s="308"/>
      <c r="M915" s="308"/>
      <c r="N915" s="308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364"/>
      <c r="BR915" s="364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  <c r="EG915" s="107"/>
      <c r="EH915" s="107"/>
      <c r="EI915" s="107"/>
      <c r="EJ915" s="107"/>
      <c r="EK915" s="107"/>
      <c r="EL915" s="107"/>
      <c r="EM915" s="107"/>
      <c r="EN915" s="107"/>
      <c r="EO915" s="107"/>
      <c r="EP915" s="107"/>
      <c r="EQ915" s="107"/>
      <c r="ER915" s="107"/>
      <c r="ES915" s="107"/>
      <c r="ET915" s="107"/>
      <c r="EU915" s="107"/>
      <c r="EV915" s="107"/>
      <c r="EW915" s="107"/>
      <c r="EX915" s="107"/>
      <c r="EY915" s="107"/>
      <c r="EZ915" s="107"/>
      <c r="FA915" s="107"/>
      <c r="FB915" s="107"/>
      <c r="FC915" s="107"/>
      <c r="FD915" s="107"/>
      <c r="FE915" s="107"/>
      <c r="FF915" s="107"/>
      <c r="FG915" s="107"/>
      <c r="FH915" s="107"/>
      <c r="FI915" s="107"/>
      <c r="FJ915" s="107"/>
      <c r="FK915" s="107"/>
      <c r="FL915" s="107"/>
      <c r="FM915" s="107"/>
      <c r="FN915" s="107"/>
      <c r="FO915" s="107"/>
      <c r="FP915" s="107"/>
      <c r="FQ915" s="107"/>
      <c r="FR915" s="107"/>
      <c r="FS915" s="107"/>
      <c r="FT915" s="107"/>
      <c r="FU915" s="107"/>
      <c r="FV915" s="107"/>
      <c r="FW915" s="107"/>
      <c r="FX915" s="107"/>
      <c r="FY915" s="107"/>
      <c r="FZ915" s="107"/>
      <c r="GA915" s="107"/>
      <c r="GB915" s="107"/>
      <c r="GC915" s="107"/>
      <c r="GD915" s="107"/>
      <c r="GE915" s="107"/>
      <c r="GF915" s="107"/>
      <c r="GG915" s="107"/>
      <c r="GH915" s="107"/>
      <c r="GI915" s="107"/>
      <c r="GJ915" s="107"/>
      <c r="GK915" s="107"/>
      <c r="GL915" s="107"/>
      <c r="GM915" s="107"/>
      <c r="GN915" s="107"/>
      <c r="GO915" s="107"/>
      <c r="GP915" s="107"/>
      <c r="GQ915" s="107"/>
      <c r="GR915" s="107"/>
      <c r="GS915" s="107"/>
      <c r="GT915" s="107"/>
      <c r="GU915" s="107"/>
      <c r="GV915" s="107"/>
      <c r="GW915" s="107"/>
      <c r="GX915" s="107"/>
      <c r="GY915" s="107"/>
      <c r="GZ915" s="107"/>
      <c r="HA915" s="107"/>
      <c r="HB915" s="107"/>
      <c r="HC915" s="107"/>
      <c r="HD915" s="107"/>
      <c r="HE915" s="107"/>
      <c r="HF915" s="107"/>
      <c r="HG915" s="107"/>
      <c r="HH915" s="107"/>
      <c r="HI915" s="107"/>
      <c r="HJ915" s="107"/>
      <c r="HK915" s="107"/>
    </row>
    <row r="916" spans="1:219" x14ac:dyDescent="0.25">
      <c r="A916" s="107"/>
      <c r="B916" s="107"/>
      <c r="C916" s="107"/>
      <c r="D916" s="107"/>
      <c r="E916" s="107"/>
      <c r="F916" s="107"/>
      <c r="G916" s="107"/>
      <c r="H916" s="107"/>
      <c r="I916" s="308"/>
      <c r="J916" s="308"/>
      <c r="K916" s="308"/>
      <c r="L916" s="308"/>
      <c r="M916" s="308"/>
      <c r="N916" s="308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364"/>
      <c r="BR916" s="364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  <c r="EG916" s="107"/>
      <c r="EH916" s="107"/>
      <c r="EI916" s="107"/>
      <c r="EJ916" s="107"/>
      <c r="EK916" s="107"/>
      <c r="EL916" s="107"/>
      <c r="EM916" s="107"/>
      <c r="EN916" s="107"/>
      <c r="EO916" s="107"/>
      <c r="EP916" s="107"/>
      <c r="EQ916" s="107"/>
      <c r="ER916" s="107"/>
      <c r="ES916" s="107"/>
      <c r="ET916" s="107"/>
      <c r="EU916" s="107"/>
      <c r="EV916" s="107"/>
      <c r="EW916" s="107"/>
      <c r="EX916" s="107"/>
      <c r="EY916" s="107"/>
      <c r="EZ916" s="107"/>
      <c r="FA916" s="107"/>
      <c r="FB916" s="107"/>
      <c r="FC916" s="107"/>
      <c r="FD916" s="107"/>
      <c r="FE916" s="107"/>
      <c r="FF916" s="107"/>
      <c r="FG916" s="107"/>
      <c r="FH916" s="107"/>
      <c r="FI916" s="107"/>
      <c r="FJ916" s="107"/>
      <c r="FK916" s="107"/>
      <c r="FL916" s="107"/>
      <c r="FM916" s="107"/>
      <c r="FN916" s="107"/>
      <c r="FO916" s="107"/>
      <c r="FP916" s="107"/>
      <c r="FQ916" s="107"/>
      <c r="FR916" s="107"/>
      <c r="FS916" s="107"/>
      <c r="FT916" s="107"/>
      <c r="FU916" s="107"/>
      <c r="FV916" s="107"/>
      <c r="FW916" s="107"/>
      <c r="FX916" s="107"/>
      <c r="FY916" s="107"/>
      <c r="FZ916" s="107"/>
      <c r="GA916" s="107"/>
      <c r="GB916" s="107"/>
      <c r="GC916" s="107"/>
      <c r="GD916" s="107"/>
      <c r="GE916" s="107"/>
      <c r="GF916" s="107"/>
      <c r="GG916" s="107"/>
      <c r="GH916" s="107"/>
      <c r="GI916" s="107"/>
      <c r="GJ916" s="107"/>
      <c r="GK916" s="107"/>
      <c r="GL916" s="107"/>
      <c r="GM916" s="107"/>
      <c r="GN916" s="107"/>
      <c r="GO916" s="107"/>
      <c r="GP916" s="107"/>
      <c r="GQ916" s="107"/>
      <c r="GR916" s="107"/>
      <c r="GS916" s="107"/>
      <c r="GT916" s="107"/>
      <c r="GU916" s="107"/>
      <c r="GV916" s="107"/>
      <c r="GW916" s="107"/>
      <c r="GX916" s="107"/>
      <c r="GY916" s="107"/>
      <c r="GZ916" s="107"/>
      <c r="HA916" s="107"/>
      <c r="HB916" s="107"/>
      <c r="HC916" s="107"/>
      <c r="HD916" s="107"/>
      <c r="HE916" s="107"/>
      <c r="HF916" s="107"/>
      <c r="HG916" s="107"/>
      <c r="HH916" s="107"/>
      <c r="HI916" s="107"/>
      <c r="HJ916" s="107"/>
      <c r="HK916" s="107"/>
    </row>
    <row r="917" spans="1:219" x14ac:dyDescent="0.25">
      <c r="A917" s="107"/>
      <c r="B917" s="107"/>
      <c r="C917" s="107"/>
      <c r="D917" s="107"/>
      <c r="E917" s="107"/>
      <c r="F917" s="107"/>
      <c r="G917" s="107"/>
      <c r="H917" s="107"/>
      <c r="I917" s="308"/>
      <c r="J917" s="308"/>
      <c r="K917" s="308"/>
      <c r="L917" s="308"/>
      <c r="M917" s="308"/>
      <c r="N917" s="308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364"/>
      <c r="BR917" s="364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  <c r="EG917" s="107"/>
      <c r="EH917" s="107"/>
      <c r="EI917" s="107"/>
      <c r="EJ917" s="107"/>
      <c r="EK917" s="107"/>
      <c r="EL917" s="107"/>
      <c r="EM917" s="107"/>
      <c r="EN917" s="107"/>
      <c r="EO917" s="107"/>
      <c r="EP917" s="107"/>
      <c r="EQ917" s="107"/>
      <c r="ER917" s="107"/>
      <c r="ES917" s="107"/>
      <c r="ET917" s="107"/>
      <c r="EU917" s="107"/>
      <c r="EV917" s="107"/>
      <c r="EW917" s="107"/>
      <c r="EX917" s="107"/>
      <c r="EY917" s="107"/>
      <c r="EZ917" s="107"/>
      <c r="FA917" s="107"/>
      <c r="FB917" s="107"/>
      <c r="FC917" s="107"/>
      <c r="FD917" s="107"/>
      <c r="FE917" s="107"/>
      <c r="FF917" s="107"/>
      <c r="FG917" s="107"/>
      <c r="FH917" s="107"/>
      <c r="FI917" s="107"/>
      <c r="FJ917" s="107"/>
      <c r="FK917" s="107"/>
      <c r="FL917" s="107"/>
      <c r="FM917" s="107"/>
      <c r="FN917" s="107"/>
      <c r="FO917" s="107"/>
      <c r="FP917" s="107"/>
      <c r="FQ917" s="107"/>
      <c r="FR917" s="107"/>
      <c r="FS917" s="107"/>
      <c r="FT917" s="107"/>
      <c r="FU917" s="107"/>
      <c r="FV917" s="107"/>
      <c r="FW917" s="107"/>
      <c r="FX917" s="107"/>
      <c r="FY917" s="107"/>
      <c r="FZ917" s="107"/>
      <c r="GA917" s="107"/>
      <c r="GB917" s="107"/>
      <c r="GC917" s="107"/>
      <c r="GD917" s="107"/>
      <c r="GE917" s="107"/>
      <c r="GF917" s="107"/>
      <c r="GG917" s="107"/>
      <c r="GH917" s="107"/>
      <c r="GI917" s="107"/>
      <c r="GJ917" s="107"/>
      <c r="GK917" s="107"/>
      <c r="GL917" s="107"/>
      <c r="GM917" s="107"/>
      <c r="GN917" s="107"/>
      <c r="GO917" s="107"/>
      <c r="GP917" s="107"/>
      <c r="GQ917" s="107"/>
      <c r="GR917" s="107"/>
      <c r="GS917" s="107"/>
      <c r="GT917" s="107"/>
      <c r="GU917" s="107"/>
      <c r="GV917" s="107"/>
      <c r="GW917" s="107"/>
      <c r="GX917" s="107"/>
      <c r="GY917" s="107"/>
      <c r="GZ917" s="107"/>
      <c r="HA917" s="107"/>
      <c r="HB917" s="107"/>
      <c r="HC917" s="107"/>
      <c r="HD917" s="107"/>
      <c r="HE917" s="107"/>
      <c r="HF917" s="107"/>
      <c r="HG917" s="107"/>
      <c r="HH917" s="107"/>
      <c r="HI917" s="107"/>
      <c r="HJ917" s="107"/>
      <c r="HK917" s="107"/>
    </row>
    <row r="918" spans="1:219" x14ac:dyDescent="0.25">
      <c r="A918" s="107"/>
      <c r="B918" s="107"/>
      <c r="C918" s="107"/>
      <c r="D918" s="107"/>
      <c r="E918" s="107"/>
      <c r="F918" s="107"/>
      <c r="G918" s="107"/>
      <c r="H918" s="107"/>
      <c r="I918" s="308"/>
      <c r="J918" s="308"/>
      <c r="K918" s="308"/>
      <c r="L918" s="308"/>
      <c r="M918" s="308"/>
      <c r="N918" s="308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364"/>
      <c r="BR918" s="364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  <c r="EG918" s="107"/>
      <c r="EH918" s="107"/>
      <c r="EI918" s="107"/>
      <c r="EJ918" s="107"/>
      <c r="EK918" s="107"/>
      <c r="EL918" s="107"/>
      <c r="EM918" s="107"/>
      <c r="EN918" s="107"/>
      <c r="EO918" s="107"/>
      <c r="EP918" s="107"/>
      <c r="EQ918" s="107"/>
      <c r="ER918" s="107"/>
      <c r="ES918" s="107"/>
      <c r="ET918" s="107"/>
      <c r="EU918" s="107"/>
      <c r="EV918" s="107"/>
      <c r="EW918" s="107"/>
      <c r="EX918" s="107"/>
      <c r="EY918" s="107"/>
      <c r="EZ918" s="107"/>
      <c r="FA918" s="107"/>
      <c r="FB918" s="107"/>
      <c r="FC918" s="107"/>
      <c r="FD918" s="107"/>
      <c r="FE918" s="107"/>
      <c r="FF918" s="107"/>
      <c r="FG918" s="107"/>
      <c r="FH918" s="107"/>
      <c r="FI918" s="107"/>
      <c r="FJ918" s="107"/>
      <c r="FK918" s="107"/>
      <c r="FL918" s="107"/>
      <c r="FM918" s="107"/>
      <c r="FN918" s="107"/>
      <c r="FO918" s="107"/>
      <c r="FP918" s="107"/>
      <c r="FQ918" s="107"/>
      <c r="FR918" s="107"/>
      <c r="FS918" s="107"/>
      <c r="FT918" s="107"/>
      <c r="FU918" s="107"/>
      <c r="FV918" s="107"/>
      <c r="FW918" s="107"/>
      <c r="FX918" s="107"/>
      <c r="FY918" s="107"/>
      <c r="FZ918" s="107"/>
      <c r="GA918" s="107"/>
      <c r="GB918" s="107"/>
      <c r="GC918" s="107"/>
      <c r="GD918" s="107"/>
      <c r="GE918" s="107"/>
      <c r="GF918" s="107"/>
      <c r="GG918" s="107"/>
      <c r="GH918" s="107"/>
      <c r="GI918" s="107"/>
      <c r="GJ918" s="107"/>
      <c r="GK918" s="107"/>
      <c r="GL918" s="107"/>
      <c r="GM918" s="107"/>
      <c r="GN918" s="107"/>
      <c r="GO918" s="107"/>
      <c r="GP918" s="107"/>
      <c r="GQ918" s="107"/>
      <c r="GR918" s="107"/>
      <c r="GS918" s="107"/>
      <c r="GT918" s="107"/>
      <c r="GU918" s="107"/>
      <c r="GV918" s="107"/>
      <c r="GW918" s="107"/>
      <c r="GX918" s="107"/>
      <c r="GY918" s="107"/>
      <c r="GZ918" s="107"/>
      <c r="HA918" s="107"/>
      <c r="HB918" s="107"/>
      <c r="HC918" s="107"/>
      <c r="HD918" s="107"/>
      <c r="HE918" s="107"/>
      <c r="HF918" s="107"/>
      <c r="HG918" s="107"/>
      <c r="HH918" s="107"/>
      <c r="HI918" s="107"/>
      <c r="HJ918" s="107"/>
      <c r="HK918" s="107"/>
    </row>
    <row r="919" spans="1:219" x14ac:dyDescent="0.25">
      <c r="A919" s="107"/>
      <c r="B919" s="107"/>
      <c r="C919" s="107"/>
      <c r="D919" s="107"/>
      <c r="E919" s="107"/>
      <c r="F919" s="107"/>
      <c r="G919" s="107"/>
      <c r="H919" s="107"/>
      <c r="I919" s="308"/>
      <c r="J919" s="308"/>
      <c r="K919" s="308"/>
      <c r="L919" s="308"/>
      <c r="M919" s="308"/>
      <c r="N919" s="308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364"/>
      <c r="BR919" s="364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  <c r="EG919" s="107"/>
      <c r="EH919" s="107"/>
      <c r="EI919" s="107"/>
      <c r="EJ919" s="107"/>
      <c r="EK919" s="107"/>
      <c r="EL919" s="107"/>
      <c r="EM919" s="107"/>
      <c r="EN919" s="107"/>
      <c r="EO919" s="107"/>
      <c r="EP919" s="107"/>
      <c r="EQ919" s="107"/>
      <c r="ER919" s="107"/>
      <c r="ES919" s="107"/>
      <c r="ET919" s="107"/>
      <c r="EU919" s="107"/>
      <c r="EV919" s="107"/>
      <c r="EW919" s="107"/>
      <c r="EX919" s="107"/>
      <c r="EY919" s="107"/>
      <c r="EZ919" s="107"/>
      <c r="FA919" s="107"/>
      <c r="FB919" s="107"/>
      <c r="FC919" s="107"/>
      <c r="FD919" s="107"/>
      <c r="FE919" s="107"/>
      <c r="FF919" s="107"/>
      <c r="FG919" s="107"/>
      <c r="FH919" s="107"/>
      <c r="FI919" s="107"/>
      <c r="FJ919" s="107"/>
      <c r="FK919" s="107"/>
      <c r="FL919" s="107"/>
      <c r="FM919" s="107"/>
      <c r="FN919" s="107"/>
      <c r="FO919" s="107"/>
      <c r="FP919" s="107"/>
      <c r="FQ919" s="107"/>
      <c r="FR919" s="107"/>
      <c r="FS919" s="107"/>
      <c r="FT919" s="107"/>
      <c r="FU919" s="107"/>
      <c r="FV919" s="107"/>
      <c r="FW919" s="107"/>
      <c r="FX919" s="107"/>
      <c r="FY919" s="107"/>
      <c r="FZ919" s="107"/>
      <c r="GA919" s="107"/>
      <c r="GB919" s="107"/>
      <c r="GC919" s="107"/>
      <c r="GD919" s="107"/>
      <c r="GE919" s="107"/>
      <c r="GF919" s="107"/>
      <c r="GG919" s="107"/>
      <c r="GH919" s="107"/>
      <c r="GI919" s="107"/>
      <c r="GJ919" s="107"/>
      <c r="GK919" s="107"/>
      <c r="GL919" s="107"/>
      <c r="GM919" s="107"/>
      <c r="GN919" s="107"/>
      <c r="GO919" s="107"/>
      <c r="GP919" s="107"/>
      <c r="GQ919" s="107"/>
      <c r="GR919" s="107"/>
      <c r="GS919" s="107"/>
      <c r="GT919" s="107"/>
      <c r="GU919" s="107"/>
      <c r="GV919" s="107"/>
      <c r="GW919" s="107"/>
      <c r="GX919" s="107"/>
      <c r="GY919" s="107"/>
      <c r="GZ919" s="107"/>
      <c r="HA919" s="107"/>
      <c r="HB919" s="107"/>
      <c r="HC919" s="107"/>
      <c r="HD919" s="107"/>
      <c r="HE919" s="107"/>
      <c r="HF919" s="107"/>
      <c r="HG919" s="107"/>
      <c r="HH919" s="107"/>
      <c r="HI919" s="107"/>
      <c r="HJ919" s="107"/>
      <c r="HK919" s="107"/>
    </row>
    <row r="920" spans="1:219" x14ac:dyDescent="0.25">
      <c r="A920" s="107"/>
      <c r="B920" s="107"/>
      <c r="C920" s="107"/>
      <c r="D920" s="107"/>
      <c r="E920" s="107"/>
      <c r="F920" s="107"/>
      <c r="G920" s="107"/>
      <c r="H920" s="107"/>
      <c r="I920" s="308"/>
      <c r="J920" s="308"/>
      <c r="K920" s="308"/>
      <c r="L920" s="308"/>
      <c r="M920" s="308"/>
      <c r="N920" s="308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364"/>
      <c r="BR920" s="364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  <c r="EG920" s="107"/>
      <c r="EH920" s="107"/>
      <c r="EI920" s="107"/>
      <c r="EJ920" s="107"/>
      <c r="EK920" s="107"/>
      <c r="EL920" s="107"/>
      <c r="EM920" s="107"/>
      <c r="EN920" s="107"/>
      <c r="EO920" s="107"/>
      <c r="EP920" s="107"/>
      <c r="EQ920" s="107"/>
      <c r="ER920" s="107"/>
      <c r="ES920" s="107"/>
      <c r="ET920" s="107"/>
      <c r="EU920" s="107"/>
      <c r="EV920" s="107"/>
      <c r="EW920" s="107"/>
      <c r="EX920" s="107"/>
      <c r="EY920" s="107"/>
      <c r="EZ920" s="107"/>
      <c r="FA920" s="107"/>
      <c r="FB920" s="107"/>
      <c r="FC920" s="107"/>
      <c r="FD920" s="107"/>
      <c r="FE920" s="107"/>
      <c r="FF920" s="107"/>
      <c r="FG920" s="107"/>
      <c r="FH920" s="107"/>
      <c r="FI920" s="107"/>
      <c r="FJ920" s="107"/>
      <c r="FK920" s="107"/>
      <c r="FL920" s="107"/>
      <c r="FM920" s="107"/>
      <c r="FN920" s="107"/>
      <c r="FO920" s="107"/>
      <c r="FP920" s="107"/>
      <c r="FQ920" s="107"/>
      <c r="FR920" s="107"/>
      <c r="FS920" s="107"/>
      <c r="FT920" s="107"/>
      <c r="FU920" s="107"/>
      <c r="FV920" s="107"/>
      <c r="FW920" s="107"/>
      <c r="FX920" s="107"/>
      <c r="FY920" s="107"/>
      <c r="FZ920" s="107"/>
      <c r="GA920" s="107"/>
      <c r="GB920" s="107"/>
      <c r="GC920" s="107"/>
      <c r="GD920" s="107"/>
      <c r="GE920" s="107"/>
      <c r="GF920" s="107"/>
      <c r="GG920" s="107"/>
      <c r="GH920" s="107"/>
      <c r="GI920" s="107"/>
      <c r="GJ920" s="107"/>
      <c r="GK920" s="107"/>
      <c r="GL920" s="107"/>
      <c r="GM920" s="107"/>
      <c r="GN920" s="107"/>
      <c r="GO920" s="107"/>
      <c r="GP920" s="107"/>
      <c r="GQ920" s="107"/>
      <c r="GR920" s="107"/>
      <c r="GS920" s="107"/>
      <c r="GT920" s="107"/>
      <c r="GU920" s="107"/>
      <c r="GV920" s="107"/>
      <c r="GW920" s="107"/>
      <c r="GX920" s="107"/>
      <c r="GY920" s="107"/>
      <c r="GZ920" s="107"/>
      <c r="HA920" s="107"/>
      <c r="HB920" s="107"/>
      <c r="HC920" s="107"/>
      <c r="HD920" s="107"/>
      <c r="HE920" s="107"/>
      <c r="HF920" s="107"/>
      <c r="HG920" s="107"/>
      <c r="HH920" s="107"/>
      <c r="HI920" s="107"/>
      <c r="HJ920" s="107"/>
      <c r="HK920" s="107"/>
    </row>
    <row r="921" spans="1:219" x14ac:dyDescent="0.25">
      <c r="A921" s="107"/>
      <c r="B921" s="107"/>
      <c r="C921" s="107"/>
      <c r="D921" s="107"/>
      <c r="E921" s="107"/>
      <c r="F921" s="107"/>
      <c r="G921" s="107"/>
      <c r="H921" s="107"/>
      <c r="I921" s="308"/>
      <c r="J921" s="308"/>
      <c r="K921" s="308"/>
      <c r="L921" s="308"/>
      <c r="M921" s="308"/>
      <c r="N921" s="308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364"/>
      <c r="BR921" s="364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  <c r="EG921" s="107"/>
      <c r="EH921" s="107"/>
      <c r="EI921" s="107"/>
      <c r="EJ921" s="107"/>
      <c r="EK921" s="107"/>
      <c r="EL921" s="107"/>
      <c r="EM921" s="107"/>
      <c r="EN921" s="107"/>
      <c r="EO921" s="107"/>
      <c r="EP921" s="107"/>
      <c r="EQ921" s="107"/>
      <c r="ER921" s="107"/>
      <c r="ES921" s="107"/>
      <c r="ET921" s="107"/>
      <c r="EU921" s="107"/>
      <c r="EV921" s="107"/>
      <c r="EW921" s="107"/>
      <c r="EX921" s="107"/>
      <c r="EY921" s="107"/>
      <c r="EZ921" s="107"/>
      <c r="FA921" s="107"/>
      <c r="FB921" s="107"/>
      <c r="FC921" s="107"/>
      <c r="FD921" s="107"/>
      <c r="FE921" s="107"/>
      <c r="FF921" s="107"/>
      <c r="FG921" s="107"/>
      <c r="FH921" s="107"/>
      <c r="FI921" s="107"/>
      <c r="FJ921" s="107"/>
      <c r="FK921" s="107"/>
      <c r="FL921" s="107"/>
      <c r="FM921" s="107"/>
      <c r="FN921" s="107"/>
      <c r="FO921" s="107"/>
      <c r="FP921" s="107"/>
      <c r="FQ921" s="107"/>
      <c r="FR921" s="107"/>
      <c r="FS921" s="107"/>
      <c r="FT921" s="107"/>
      <c r="FU921" s="107"/>
      <c r="FV921" s="107"/>
      <c r="FW921" s="107"/>
      <c r="FX921" s="107"/>
      <c r="FY921" s="107"/>
      <c r="FZ921" s="107"/>
      <c r="GA921" s="107"/>
      <c r="GB921" s="107"/>
      <c r="GC921" s="107"/>
      <c r="GD921" s="107"/>
      <c r="GE921" s="107"/>
      <c r="GF921" s="107"/>
      <c r="GG921" s="107"/>
      <c r="GH921" s="107"/>
      <c r="GI921" s="107"/>
      <c r="GJ921" s="107"/>
      <c r="GK921" s="107"/>
      <c r="GL921" s="107"/>
      <c r="GM921" s="107"/>
      <c r="GN921" s="107"/>
      <c r="GO921" s="107"/>
      <c r="GP921" s="107"/>
      <c r="GQ921" s="107"/>
      <c r="GR921" s="107"/>
      <c r="GS921" s="107"/>
      <c r="GT921" s="107"/>
      <c r="GU921" s="107"/>
      <c r="GV921" s="107"/>
      <c r="GW921" s="107"/>
      <c r="GX921" s="107"/>
      <c r="GY921" s="107"/>
      <c r="GZ921" s="107"/>
      <c r="HA921" s="107"/>
      <c r="HB921" s="107"/>
      <c r="HC921" s="107"/>
      <c r="HD921" s="107"/>
      <c r="HE921" s="107"/>
      <c r="HF921" s="107"/>
      <c r="HG921" s="107"/>
      <c r="HH921" s="107"/>
      <c r="HI921" s="107"/>
      <c r="HJ921" s="107"/>
      <c r="HK921" s="107"/>
    </row>
    <row r="922" spans="1:219" x14ac:dyDescent="0.25">
      <c r="A922" s="107"/>
      <c r="B922" s="107"/>
      <c r="C922" s="107"/>
      <c r="D922" s="107"/>
      <c r="E922" s="107"/>
      <c r="F922" s="107"/>
      <c r="G922" s="107"/>
      <c r="H922" s="107"/>
      <c r="I922" s="308"/>
      <c r="J922" s="308"/>
      <c r="K922" s="308"/>
      <c r="L922" s="308"/>
      <c r="M922" s="308"/>
      <c r="N922" s="308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364"/>
      <c r="BR922" s="364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  <c r="EG922" s="107"/>
      <c r="EH922" s="107"/>
      <c r="EI922" s="107"/>
      <c r="EJ922" s="107"/>
      <c r="EK922" s="107"/>
      <c r="EL922" s="107"/>
      <c r="EM922" s="107"/>
      <c r="EN922" s="107"/>
      <c r="EO922" s="107"/>
      <c r="EP922" s="107"/>
      <c r="EQ922" s="107"/>
      <c r="ER922" s="107"/>
      <c r="ES922" s="107"/>
      <c r="ET922" s="107"/>
      <c r="EU922" s="107"/>
      <c r="EV922" s="107"/>
      <c r="EW922" s="107"/>
      <c r="EX922" s="107"/>
      <c r="EY922" s="107"/>
      <c r="EZ922" s="107"/>
      <c r="FA922" s="107"/>
      <c r="FB922" s="107"/>
      <c r="FC922" s="107"/>
      <c r="FD922" s="107"/>
      <c r="FE922" s="107"/>
      <c r="FF922" s="107"/>
      <c r="FG922" s="107"/>
      <c r="FH922" s="107"/>
      <c r="FI922" s="107"/>
      <c r="FJ922" s="107"/>
      <c r="FK922" s="107"/>
      <c r="FL922" s="107"/>
      <c r="FM922" s="107"/>
      <c r="FN922" s="107"/>
      <c r="FO922" s="107"/>
      <c r="FP922" s="107"/>
      <c r="FQ922" s="107"/>
      <c r="FR922" s="107"/>
      <c r="FS922" s="107"/>
      <c r="FT922" s="107"/>
      <c r="FU922" s="107"/>
      <c r="FV922" s="107"/>
      <c r="FW922" s="107"/>
      <c r="FX922" s="107"/>
      <c r="FY922" s="107"/>
      <c r="FZ922" s="107"/>
      <c r="GA922" s="107"/>
      <c r="GB922" s="107"/>
      <c r="GC922" s="107"/>
      <c r="GD922" s="107"/>
      <c r="GE922" s="107"/>
      <c r="GF922" s="107"/>
      <c r="GG922" s="107"/>
      <c r="GH922" s="107"/>
      <c r="GI922" s="107"/>
      <c r="GJ922" s="107"/>
      <c r="GK922" s="107"/>
      <c r="GL922" s="107"/>
      <c r="GM922" s="107"/>
      <c r="GN922" s="107"/>
      <c r="GO922" s="107"/>
      <c r="GP922" s="107"/>
      <c r="GQ922" s="107"/>
      <c r="GR922" s="107"/>
      <c r="GS922" s="107"/>
      <c r="GT922" s="107"/>
      <c r="GU922" s="107"/>
      <c r="GV922" s="107"/>
      <c r="GW922" s="107"/>
      <c r="GX922" s="107"/>
      <c r="GY922" s="107"/>
      <c r="GZ922" s="107"/>
      <c r="HA922" s="107"/>
      <c r="HB922" s="107"/>
      <c r="HC922" s="107"/>
      <c r="HD922" s="107"/>
      <c r="HE922" s="107"/>
      <c r="HF922" s="107"/>
      <c r="HG922" s="107"/>
      <c r="HH922" s="107"/>
      <c r="HI922" s="107"/>
      <c r="HJ922" s="107"/>
      <c r="HK922" s="107"/>
    </row>
    <row r="923" spans="1:219" x14ac:dyDescent="0.25">
      <c r="A923" s="107"/>
      <c r="B923" s="107"/>
      <c r="C923" s="107"/>
      <c r="D923" s="107"/>
      <c r="E923" s="107"/>
      <c r="F923" s="107"/>
      <c r="G923" s="107"/>
      <c r="H923" s="107"/>
      <c r="I923" s="308"/>
      <c r="J923" s="308"/>
      <c r="K923" s="308"/>
      <c r="L923" s="308"/>
      <c r="M923" s="308"/>
      <c r="N923" s="308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364"/>
      <c r="BR923" s="364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  <c r="EG923" s="107"/>
      <c r="EH923" s="107"/>
      <c r="EI923" s="107"/>
      <c r="EJ923" s="107"/>
      <c r="EK923" s="107"/>
      <c r="EL923" s="107"/>
      <c r="EM923" s="107"/>
      <c r="EN923" s="107"/>
      <c r="EO923" s="107"/>
      <c r="EP923" s="107"/>
      <c r="EQ923" s="107"/>
      <c r="ER923" s="107"/>
      <c r="ES923" s="107"/>
      <c r="ET923" s="107"/>
      <c r="EU923" s="107"/>
      <c r="EV923" s="107"/>
      <c r="EW923" s="107"/>
      <c r="EX923" s="107"/>
      <c r="EY923" s="107"/>
      <c r="EZ923" s="107"/>
      <c r="FA923" s="107"/>
      <c r="FB923" s="107"/>
      <c r="FC923" s="107"/>
      <c r="FD923" s="107"/>
      <c r="FE923" s="107"/>
      <c r="FF923" s="107"/>
      <c r="FG923" s="107"/>
      <c r="FH923" s="107"/>
      <c r="FI923" s="107"/>
      <c r="FJ923" s="107"/>
      <c r="FK923" s="107"/>
      <c r="FL923" s="107"/>
      <c r="FM923" s="107"/>
      <c r="FN923" s="107"/>
      <c r="FO923" s="107"/>
      <c r="FP923" s="107"/>
      <c r="FQ923" s="107"/>
      <c r="FR923" s="107"/>
      <c r="FS923" s="107"/>
      <c r="FT923" s="107"/>
      <c r="FU923" s="107"/>
      <c r="FV923" s="107"/>
      <c r="FW923" s="107"/>
      <c r="FX923" s="107"/>
      <c r="FY923" s="107"/>
      <c r="FZ923" s="107"/>
      <c r="GA923" s="107"/>
      <c r="GB923" s="107"/>
      <c r="GC923" s="107"/>
      <c r="GD923" s="107"/>
      <c r="GE923" s="107"/>
      <c r="GF923" s="107"/>
      <c r="GG923" s="107"/>
      <c r="GH923" s="107"/>
      <c r="GI923" s="107"/>
      <c r="GJ923" s="107"/>
      <c r="GK923" s="107"/>
      <c r="GL923" s="107"/>
      <c r="GM923" s="107"/>
      <c r="GN923" s="107"/>
      <c r="GO923" s="107"/>
      <c r="GP923" s="107"/>
      <c r="GQ923" s="107"/>
      <c r="GR923" s="107"/>
      <c r="GS923" s="107"/>
      <c r="GT923" s="107"/>
      <c r="GU923" s="107"/>
      <c r="GV923" s="107"/>
      <c r="GW923" s="107"/>
      <c r="GX923" s="107"/>
      <c r="GY923" s="107"/>
      <c r="GZ923" s="107"/>
      <c r="HA923" s="107"/>
      <c r="HB923" s="107"/>
      <c r="HC923" s="107"/>
      <c r="HD923" s="107"/>
      <c r="HE923" s="107"/>
      <c r="HF923" s="107"/>
      <c r="HG923" s="107"/>
      <c r="HH923" s="107"/>
      <c r="HI923" s="107"/>
      <c r="HJ923" s="107"/>
      <c r="HK923" s="107"/>
    </row>
    <row r="924" spans="1:219" x14ac:dyDescent="0.25">
      <c r="A924" s="107"/>
      <c r="B924" s="107"/>
      <c r="C924" s="107"/>
      <c r="D924" s="107"/>
      <c r="E924" s="107"/>
      <c r="F924" s="107"/>
      <c r="G924" s="107"/>
      <c r="H924" s="107"/>
      <c r="I924" s="308"/>
      <c r="J924" s="308"/>
      <c r="K924" s="308"/>
      <c r="L924" s="308"/>
      <c r="M924" s="308"/>
      <c r="N924" s="308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364"/>
      <c r="BR924" s="364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  <c r="EG924" s="107"/>
      <c r="EH924" s="107"/>
      <c r="EI924" s="107"/>
      <c r="EJ924" s="107"/>
      <c r="EK924" s="107"/>
      <c r="EL924" s="107"/>
      <c r="EM924" s="107"/>
      <c r="EN924" s="107"/>
      <c r="EO924" s="107"/>
      <c r="EP924" s="107"/>
      <c r="EQ924" s="107"/>
      <c r="ER924" s="107"/>
      <c r="ES924" s="107"/>
      <c r="ET924" s="107"/>
      <c r="EU924" s="107"/>
      <c r="EV924" s="107"/>
      <c r="EW924" s="107"/>
      <c r="EX924" s="107"/>
      <c r="EY924" s="107"/>
      <c r="EZ924" s="107"/>
      <c r="FA924" s="107"/>
      <c r="FB924" s="107"/>
      <c r="FC924" s="107"/>
      <c r="FD924" s="107"/>
      <c r="FE924" s="107"/>
      <c r="FF924" s="107"/>
      <c r="FG924" s="107"/>
      <c r="FH924" s="107"/>
      <c r="FI924" s="107"/>
      <c r="FJ924" s="107"/>
      <c r="FK924" s="107"/>
      <c r="FL924" s="107"/>
      <c r="FM924" s="107"/>
      <c r="FN924" s="107"/>
      <c r="FO924" s="107"/>
      <c r="FP924" s="107"/>
      <c r="FQ924" s="107"/>
      <c r="FR924" s="107"/>
      <c r="FS924" s="107"/>
      <c r="FT924" s="107"/>
      <c r="FU924" s="107"/>
      <c r="FV924" s="107"/>
      <c r="FW924" s="107"/>
      <c r="FX924" s="107"/>
      <c r="FY924" s="107"/>
      <c r="FZ924" s="107"/>
      <c r="GA924" s="107"/>
      <c r="GB924" s="107"/>
      <c r="GC924" s="107"/>
      <c r="GD924" s="107"/>
      <c r="GE924" s="107"/>
      <c r="GF924" s="107"/>
      <c r="GG924" s="107"/>
      <c r="GH924" s="107"/>
      <c r="GI924" s="107"/>
      <c r="GJ924" s="107"/>
      <c r="GK924" s="107"/>
      <c r="GL924" s="107"/>
      <c r="GM924" s="107"/>
      <c r="GN924" s="107"/>
      <c r="GO924" s="107"/>
      <c r="GP924" s="107"/>
      <c r="GQ924" s="107"/>
      <c r="GR924" s="107"/>
      <c r="GS924" s="107"/>
      <c r="GT924" s="107"/>
      <c r="GU924" s="107"/>
      <c r="GV924" s="107"/>
      <c r="GW924" s="107"/>
      <c r="GX924" s="107"/>
      <c r="GY924" s="107"/>
      <c r="GZ924" s="107"/>
      <c r="HA924" s="107"/>
      <c r="HB924" s="107"/>
      <c r="HC924" s="107"/>
      <c r="HD924" s="107"/>
      <c r="HE924" s="107"/>
      <c r="HF924" s="107"/>
      <c r="HG924" s="107"/>
      <c r="HH924" s="107"/>
      <c r="HI924" s="107"/>
      <c r="HJ924" s="107"/>
      <c r="HK924" s="107"/>
    </row>
    <row r="925" spans="1:219" x14ac:dyDescent="0.25">
      <c r="A925" s="107"/>
      <c r="B925" s="107"/>
      <c r="C925" s="107"/>
      <c r="D925" s="107"/>
      <c r="E925" s="107"/>
      <c r="F925" s="107"/>
      <c r="G925" s="107"/>
      <c r="H925" s="107"/>
      <c r="I925" s="308"/>
      <c r="J925" s="308"/>
      <c r="K925" s="308"/>
      <c r="L925" s="308"/>
      <c r="M925" s="308"/>
      <c r="N925" s="308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364"/>
      <c r="BR925" s="364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  <c r="EG925" s="107"/>
      <c r="EH925" s="107"/>
      <c r="EI925" s="107"/>
      <c r="EJ925" s="107"/>
      <c r="EK925" s="107"/>
      <c r="EL925" s="107"/>
      <c r="EM925" s="107"/>
      <c r="EN925" s="107"/>
      <c r="EO925" s="107"/>
      <c r="EP925" s="107"/>
      <c r="EQ925" s="107"/>
      <c r="ER925" s="107"/>
      <c r="ES925" s="107"/>
      <c r="ET925" s="107"/>
      <c r="EU925" s="107"/>
      <c r="EV925" s="107"/>
      <c r="EW925" s="107"/>
      <c r="EX925" s="107"/>
      <c r="EY925" s="107"/>
      <c r="EZ925" s="107"/>
      <c r="FA925" s="107"/>
      <c r="FB925" s="107"/>
      <c r="FC925" s="107"/>
      <c r="FD925" s="107"/>
      <c r="FE925" s="107"/>
      <c r="FF925" s="107"/>
      <c r="FG925" s="107"/>
      <c r="FH925" s="107"/>
      <c r="FI925" s="107"/>
      <c r="FJ925" s="107"/>
      <c r="FK925" s="107"/>
      <c r="FL925" s="107"/>
      <c r="FM925" s="107"/>
      <c r="FN925" s="107"/>
      <c r="FO925" s="107"/>
      <c r="FP925" s="107"/>
      <c r="FQ925" s="107"/>
      <c r="FR925" s="107"/>
      <c r="FS925" s="107"/>
      <c r="FT925" s="107"/>
      <c r="FU925" s="107"/>
      <c r="FV925" s="107"/>
      <c r="FW925" s="107"/>
      <c r="FX925" s="107"/>
      <c r="FY925" s="107"/>
      <c r="FZ925" s="107"/>
      <c r="GA925" s="107"/>
      <c r="GB925" s="107"/>
      <c r="GC925" s="107"/>
      <c r="GD925" s="107"/>
      <c r="GE925" s="107"/>
      <c r="GF925" s="107"/>
      <c r="GG925" s="107"/>
      <c r="GH925" s="107"/>
      <c r="GI925" s="107"/>
      <c r="GJ925" s="107"/>
      <c r="GK925" s="107"/>
      <c r="GL925" s="107"/>
      <c r="GM925" s="107"/>
      <c r="GN925" s="107"/>
      <c r="GO925" s="107"/>
      <c r="GP925" s="107"/>
      <c r="GQ925" s="107"/>
      <c r="GR925" s="107"/>
      <c r="GS925" s="107"/>
      <c r="GT925" s="107"/>
      <c r="GU925" s="107"/>
      <c r="GV925" s="107"/>
      <c r="GW925" s="107"/>
      <c r="GX925" s="107"/>
      <c r="GY925" s="107"/>
      <c r="GZ925" s="107"/>
      <c r="HA925" s="107"/>
      <c r="HB925" s="107"/>
      <c r="HC925" s="107"/>
      <c r="HD925" s="107"/>
      <c r="HE925" s="107"/>
      <c r="HF925" s="107"/>
      <c r="HG925" s="107"/>
      <c r="HH925" s="107"/>
      <c r="HI925" s="107"/>
      <c r="HJ925" s="107"/>
      <c r="HK925" s="107"/>
    </row>
    <row r="926" spans="1:219" x14ac:dyDescent="0.25">
      <c r="A926" s="107"/>
      <c r="B926" s="107"/>
      <c r="C926" s="107"/>
      <c r="D926" s="107"/>
      <c r="E926" s="107"/>
      <c r="F926" s="107"/>
      <c r="G926" s="107"/>
      <c r="H926" s="107"/>
      <c r="I926" s="308"/>
      <c r="J926" s="308"/>
      <c r="K926" s="308"/>
      <c r="L926" s="308"/>
      <c r="M926" s="308"/>
      <c r="N926" s="308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364"/>
      <c r="BR926" s="364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  <c r="EG926" s="107"/>
      <c r="EH926" s="107"/>
      <c r="EI926" s="107"/>
      <c r="EJ926" s="107"/>
      <c r="EK926" s="107"/>
      <c r="EL926" s="107"/>
      <c r="EM926" s="107"/>
      <c r="EN926" s="107"/>
      <c r="EO926" s="107"/>
      <c r="EP926" s="107"/>
      <c r="EQ926" s="107"/>
      <c r="ER926" s="107"/>
      <c r="ES926" s="107"/>
      <c r="ET926" s="107"/>
      <c r="EU926" s="107"/>
      <c r="EV926" s="107"/>
      <c r="EW926" s="107"/>
      <c r="EX926" s="107"/>
      <c r="EY926" s="107"/>
      <c r="EZ926" s="107"/>
      <c r="FA926" s="107"/>
      <c r="FB926" s="107"/>
      <c r="FC926" s="107"/>
      <c r="FD926" s="107"/>
      <c r="FE926" s="107"/>
      <c r="FF926" s="107"/>
      <c r="FG926" s="107"/>
      <c r="FH926" s="107"/>
      <c r="FI926" s="107"/>
      <c r="FJ926" s="107"/>
      <c r="FK926" s="107"/>
      <c r="FL926" s="107"/>
      <c r="FM926" s="107"/>
      <c r="FN926" s="107"/>
      <c r="FO926" s="107"/>
      <c r="FP926" s="107"/>
      <c r="FQ926" s="107"/>
      <c r="FR926" s="107"/>
      <c r="FS926" s="107"/>
      <c r="FT926" s="107"/>
      <c r="FU926" s="107"/>
      <c r="FV926" s="107"/>
      <c r="FW926" s="107"/>
      <c r="FX926" s="107"/>
      <c r="FY926" s="107"/>
      <c r="FZ926" s="107"/>
      <c r="GA926" s="107"/>
      <c r="GB926" s="107"/>
      <c r="GC926" s="107"/>
      <c r="GD926" s="107"/>
      <c r="GE926" s="107"/>
      <c r="GF926" s="107"/>
      <c r="GG926" s="107"/>
      <c r="GH926" s="107"/>
      <c r="GI926" s="107"/>
      <c r="GJ926" s="107"/>
      <c r="GK926" s="107"/>
      <c r="GL926" s="107"/>
      <c r="GM926" s="107"/>
      <c r="GN926" s="107"/>
      <c r="GO926" s="107"/>
      <c r="GP926" s="107"/>
      <c r="GQ926" s="107"/>
      <c r="GR926" s="107"/>
      <c r="GS926" s="107"/>
      <c r="GT926" s="107"/>
      <c r="GU926" s="107"/>
      <c r="GV926" s="107"/>
      <c r="GW926" s="107"/>
      <c r="GX926" s="107"/>
      <c r="GY926" s="107"/>
      <c r="GZ926" s="107"/>
      <c r="HA926" s="107"/>
      <c r="HB926" s="107"/>
      <c r="HC926" s="107"/>
      <c r="HD926" s="107"/>
      <c r="HE926" s="107"/>
      <c r="HF926" s="107"/>
      <c r="HG926" s="107"/>
      <c r="HH926" s="107"/>
      <c r="HI926" s="107"/>
      <c r="HJ926" s="107"/>
      <c r="HK926" s="107"/>
    </row>
    <row r="927" spans="1:219" x14ac:dyDescent="0.25">
      <c r="A927" s="107"/>
      <c r="B927" s="107"/>
      <c r="C927" s="107"/>
      <c r="D927" s="107"/>
      <c r="E927" s="107"/>
      <c r="F927" s="107"/>
      <c r="G927" s="107"/>
      <c r="H927" s="107"/>
      <c r="I927" s="308"/>
      <c r="J927" s="308"/>
      <c r="K927" s="308"/>
      <c r="L927" s="308"/>
      <c r="M927" s="308"/>
      <c r="N927" s="308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364"/>
      <c r="BR927" s="364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  <c r="EG927" s="107"/>
      <c r="EH927" s="107"/>
      <c r="EI927" s="107"/>
      <c r="EJ927" s="107"/>
      <c r="EK927" s="107"/>
      <c r="EL927" s="107"/>
      <c r="EM927" s="107"/>
      <c r="EN927" s="107"/>
      <c r="EO927" s="107"/>
      <c r="EP927" s="107"/>
      <c r="EQ927" s="107"/>
      <c r="ER927" s="107"/>
      <c r="ES927" s="107"/>
      <c r="ET927" s="107"/>
      <c r="EU927" s="107"/>
      <c r="EV927" s="107"/>
      <c r="EW927" s="107"/>
      <c r="EX927" s="107"/>
      <c r="EY927" s="107"/>
      <c r="EZ927" s="107"/>
      <c r="FA927" s="107"/>
      <c r="FB927" s="107"/>
      <c r="FC927" s="107"/>
      <c r="FD927" s="107"/>
      <c r="FE927" s="107"/>
      <c r="FF927" s="107"/>
      <c r="FG927" s="107"/>
      <c r="FH927" s="107"/>
      <c r="FI927" s="107"/>
      <c r="FJ927" s="107"/>
      <c r="FK927" s="107"/>
      <c r="FL927" s="107"/>
      <c r="FM927" s="107"/>
      <c r="FN927" s="107"/>
      <c r="FO927" s="107"/>
      <c r="FP927" s="107"/>
      <c r="FQ927" s="107"/>
      <c r="FR927" s="107"/>
      <c r="FS927" s="107"/>
      <c r="FT927" s="107"/>
      <c r="FU927" s="107"/>
      <c r="FV927" s="107"/>
      <c r="FW927" s="107"/>
      <c r="FX927" s="107"/>
      <c r="FY927" s="107"/>
      <c r="FZ927" s="107"/>
      <c r="GA927" s="107"/>
      <c r="GB927" s="107"/>
      <c r="GC927" s="107"/>
      <c r="GD927" s="107"/>
      <c r="GE927" s="107"/>
      <c r="GF927" s="107"/>
      <c r="GG927" s="107"/>
      <c r="GH927" s="107"/>
      <c r="GI927" s="107"/>
      <c r="GJ927" s="107"/>
      <c r="GK927" s="107"/>
      <c r="GL927" s="107"/>
      <c r="GM927" s="107"/>
      <c r="GN927" s="107"/>
      <c r="GO927" s="107"/>
      <c r="GP927" s="107"/>
      <c r="GQ927" s="107"/>
      <c r="GR927" s="107"/>
      <c r="GS927" s="107"/>
      <c r="GT927" s="107"/>
      <c r="GU927" s="107"/>
      <c r="GV927" s="107"/>
      <c r="GW927" s="107"/>
      <c r="GX927" s="107"/>
      <c r="GY927" s="107"/>
      <c r="GZ927" s="107"/>
      <c r="HA927" s="107"/>
      <c r="HB927" s="107"/>
      <c r="HC927" s="107"/>
      <c r="HD927" s="107"/>
      <c r="HE927" s="107"/>
      <c r="HF927" s="107"/>
      <c r="HG927" s="107"/>
      <c r="HH927" s="107"/>
      <c r="HI927" s="107"/>
      <c r="HJ927" s="107"/>
      <c r="HK927" s="107"/>
    </row>
    <row r="928" spans="1:219" x14ac:dyDescent="0.25">
      <c r="A928" s="107"/>
      <c r="B928" s="107"/>
      <c r="C928" s="107"/>
      <c r="D928" s="107"/>
      <c r="E928" s="107"/>
      <c r="F928" s="107"/>
      <c r="G928" s="107"/>
      <c r="H928" s="107"/>
      <c r="I928" s="308"/>
      <c r="J928" s="308"/>
      <c r="K928" s="308"/>
      <c r="L928" s="308"/>
      <c r="M928" s="308"/>
      <c r="N928" s="308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364"/>
      <c r="BR928" s="364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  <c r="EG928" s="107"/>
      <c r="EH928" s="107"/>
      <c r="EI928" s="107"/>
      <c r="EJ928" s="107"/>
      <c r="EK928" s="107"/>
      <c r="EL928" s="107"/>
      <c r="EM928" s="107"/>
      <c r="EN928" s="107"/>
      <c r="EO928" s="107"/>
      <c r="EP928" s="107"/>
      <c r="EQ928" s="107"/>
      <c r="ER928" s="107"/>
      <c r="ES928" s="107"/>
      <c r="ET928" s="107"/>
      <c r="EU928" s="107"/>
      <c r="EV928" s="107"/>
      <c r="EW928" s="107"/>
      <c r="EX928" s="107"/>
      <c r="EY928" s="107"/>
      <c r="EZ928" s="107"/>
      <c r="FA928" s="107"/>
      <c r="FB928" s="107"/>
      <c r="FC928" s="107"/>
      <c r="FD928" s="107"/>
      <c r="FE928" s="107"/>
      <c r="FF928" s="107"/>
      <c r="FG928" s="107"/>
      <c r="FH928" s="107"/>
      <c r="FI928" s="107"/>
      <c r="FJ928" s="107"/>
      <c r="FK928" s="107"/>
      <c r="FL928" s="107"/>
      <c r="FM928" s="107"/>
      <c r="FN928" s="107"/>
      <c r="FO928" s="107"/>
      <c r="FP928" s="107"/>
      <c r="FQ928" s="107"/>
      <c r="FR928" s="107"/>
      <c r="FS928" s="107"/>
      <c r="FT928" s="107"/>
      <c r="FU928" s="107"/>
      <c r="FV928" s="107"/>
      <c r="FW928" s="107"/>
      <c r="FX928" s="107"/>
      <c r="FY928" s="107"/>
      <c r="FZ928" s="107"/>
      <c r="GA928" s="107"/>
      <c r="GB928" s="107"/>
      <c r="GC928" s="107"/>
      <c r="GD928" s="107"/>
      <c r="GE928" s="107"/>
      <c r="GF928" s="107"/>
      <c r="GG928" s="107"/>
      <c r="GH928" s="107"/>
      <c r="GI928" s="107"/>
      <c r="GJ928" s="107"/>
      <c r="GK928" s="107"/>
      <c r="GL928" s="107"/>
      <c r="GM928" s="107"/>
      <c r="GN928" s="107"/>
      <c r="GO928" s="107"/>
      <c r="GP928" s="107"/>
      <c r="GQ928" s="107"/>
      <c r="GR928" s="107"/>
      <c r="GS928" s="107"/>
      <c r="GT928" s="107"/>
      <c r="GU928" s="107"/>
      <c r="GV928" s="107"/>
      <c r="GW928" s="107"/>
      <c r="GX928" s="107"/>
      <c r="GY928" s="107"/>
      <c r="GZ928" s="107"/>
      <c r="HA928" s="107"/>
      <c r="HB928" s="107"/>
      <c r="HC928" s="107"/>
      <c r="HD928" s="107"/>
      <c r="HE928" s="107"/>
      <c r="HF928" s="107"/>
      <c r="HG928" s="107"/>
      <c r="HH928" s="107"/>
      <c r="HI928" s="107"/>
      <c r="HJ928" s="107"/>
      <c r="HK928" s="107"/>
    </row>
    <row r="929" spans="1:219" x14ac:dyDescent="0.25">
      <c r="A929" s="107"/>
      <c r="B929" s="107"/>
      <c r="C929" s="107"/>
      <c r="D929" s="107"/>
      <c r="E929" s="107"/>
      <c r="F929" s="107"/>
      <c r="G929" s="107"/>
      <c r="H929" s="107"/>
      <c r="I929" s="308"/>
      <c r="J929" s="308"/>
      <c r="K929" s="308"/>
      <c r="L929" s="308"/>
      <c r="M929" s="308"/>
      <c r="N929" s="308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364"/>
      <c r="BR929" s="364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  <c r="EG929" s="107"/>
      <c r="EH929" s="107"/>
      <c r="EI929" s="107"/>
      <c r="EJ929" s="107"/>
      <c r="EK929" s="107"/>
      <c r="EL929" s="107"/>
      <c r="EM929" s="107"/>
      <c r="EN929" s="107"/>
      <c r="EO929" s="107"/>
      <c r="EP929" s="107"/>
      <c r="EQ929" s="107"/>
      <c r="ER929" s="107"/>
      <c r="ES929" s="107"/>
      <c r="ET929" s="107"/>
      <c r="EU929" s="107"/>
      <c r="EV929" s="107"/>
      <c r="EW929" s="107"/>
      <c r="EX929" s="107"/>
      <c r="EY929" s="107"/>
      <c r="EZ929" s="107"/>
      <c r="FA929" s="107"/>
      <c r="FB929" s="107"/>
      <c r="FC929" s="107"/>
      <c r="FD929" s="107"/>
      <c r="FE929" s="107"/>
      <c r="FF929" s="107"/>
      <c r="FG929" s="107"/>
      <c r="FH929" s="107"/>
      <c r="FI929" s="107"/>
      <c r="FJ929" s="107"/>
      <c r="FK929" s="107"/>
      <c r="FL929" s="107"/>
      <c r="FM929" s="107"/>
      <c r="FN929" s="107"/>
      <c r="FO929" s="107"/>
      <c r="FP929" s="107"/>
      <c r="FQ929" s="107"/>
      <c r="FR929" s="107"/>
      <c r="FS929" s="107"/>
      <c r="FT929" s="107"/>
      <c r="FU929" s="107"/>
      <c r="FV929" s="107"/>
      <c r="FW929" s="107"/>
      <c r="FX929" s="107"/>
      <c r="FY929" s="107"/>
      <c r="FZ929" s="107"/>
      <c r="GA929" s="107"/>
      <c r="GB929" s="107"/>
      <c r="GC929" s="107"/>
      <c r="GD929" s="107"/>
      <c r="GE929" s="107"/>
      <c r="GF929" s="107"/>
      <c r="GG929" s="107"/>
      <c r="GH929" s="107"/>
      <c r="GI929" s="107"/>
      <c r="GJ929" s="107"/>
      <c r="GK929" s="107"/>
      <c r="GL929" s="107"/>
      <c r="GM929" s="107"/>
      <c r="GN929" s="107"/>
      <c r="GO929" s="107"/>
      <c r="GP929" s="107"/>
      <c r="GQ929" s="107"/>
      <c r="GR929" s="107"/>
      <c r="GS929" s="107"/>
      <c r="GT929" s="107"/>
      <c r="GU929" s="107"/>
      <c r="GV929" s="107"/>
      <c r="GW929" s="107"/>
      <c r="GX929" s="107"/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</row>
    <row r="930" spans="1:219" x14ac:dyDescent="0.25">
      <c r="A930" s="107"/>
      <c r="B930" s="107"/>
      <c r="C930" s="107"/>
      <c r="D930" s="107"/>
      <c r="E930" s="107"/>
      <c r="F930" s="107"/>
      <c r="G930" s="107"/>
      <c r="H930" s="107"/>
      <c r="I930" s="308"/>
      <c r="J930" s="308"/>
      <c r="K930" s="308"/>
      <c r="L930" s="308"/>
      <c r="M930" s="308"/>
      <c r="N930" s="308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364"/>
      <c r="BR930" s="364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  <c r="EG930" s="107"/>
      <c r="EH930" s="107"/>
      <c r="EI930" s="107"/>
      <c r="EJ930" s="107"/>
      <c r="EK930" s="107"/>
      <c r="EL930" s="107"/>
      <c r="EM930" s="107"/>
      <c r="EN930" s="107"/>
      <c r="EO930" s="107"/>
      <c r="EP930" s="107"/>
      <c r="EQ930" s="107"/>
      <c r="ER930" s="107"/>
      <c r="ES930" s="107"/>
      <c r="ET930" s="107"/>
      <c r="EU930" s="107"/>
      <c r="EV930" s="107"/>
      <c r="EW930" s="107"/>
      <c r="EX930" s="107"/>
      <c r="EY930" s="107"/>
      <c r="EZ930" s="107"/>
      <c r="FA930" s="107"/>
      <c r="FB930" s="107"/>
      <c r="FC930" s="107"/>
      <c r="FD930" s="107"/>
      <c r="FE930" s="107"/>
      <c r="FF930" s="107"/>
      <c r="FG930" s="107"/>
      <c r="FH930" s="107"/>
      <c r="FI930" s="107"/>
      <c r="FJ930" s="107"/>
      <c r="FK930" s="107"/>
      <c r="FL930" s="107"/>
      <c r="FM930" s="107"/>
      <c r="FN930" s="107"/>
      <c r="FO930" s="107"/>
      <c r="FP930" s="107"/>
      <c r="FQ930" s="107"/>
      <c r="FR930" s="107"/>
      <c r="FS930" s="107"/>
      <c r="FT930" s="107"/>
      <c r="FU930" s="107"/>
      <c r="FV930" s="107"/>
      <c r="FW930" s="107"/>
      <c r="FX930" s="107"/>
      <c r="FY930" s="107"/>
      <c r="FZ930" s="107"/>
      <c r="GA930" s="107"/>
      <c r="GB930" s="107"/>
      <c r="GC930" s="107"/>
      <c r="GD930" s="107"/>
      <c r="GE930" s="107"/>
      <c r="GF930" s="107"/>
      <c r="GG930" s="107"/>
      <c r="GH930" s="107"/>
      <c r="GI930" s="107"/>
      <c r="GJ930" s="107"/>
      <c r="GK930" s="107"/>
      <c r="GL930" s="107"/>
      <c r="GM930" s="107"/>
      <c r="GN930" s="107"/>
      <c r="GO930" s="107"/>
      <c r="GP930" s="107"/>
      <c r="GQ930" s="107"/>
      <c r="GR930" s="107"/>
      <c r="GS930" s="107"/>
      <c r="GT930" s="107"/>
      <c r="GU930" s="107"/>
      <c r="GV930" s="107"/>
      <c r="GW930" s="107"/>
      <c r="GX930" s="107"/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</row>
    <row r="931" spans="1:219" x14ac:dyDescent="0.25">
      <c r="A931" s="107"/>
      <c r="B931" s="107"/>
      <c r="C931" s="107"/>
      <c r="D931" s="107"/>
      <c r="E931" s="107"/>
      <c r="F931" s="107"/>
      <c r="G931" s="107"/>
      <c r="H931" s="107"/>
      <c r="I931" s="308"/>
      <c r="J931" s="308"/>
      <c r="K931" s="308"/>
      <c r="L931" s="308"/>
      <c r="M931" s="308"/>
      <c r="N931" s="308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364"/>
      <c r="BR931" s="364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  <c r="EG931" s="107"/>
      <c r="EH931" s="107"/>
      <c r="EI931" s="107"/>
      <c r="EJ931" s="107"/>
      <c r="EK931" s="107"/>
      <c r="EL931" s="107"/>
      <c r="EM931" s="107"/>
      <c r="EN931" s="107"/>
      <c r="EO931" s="107"/>
      <c r="EP931" s="107"/>
      <c r="EQ931" s="107"/>
      <c r="ER931" s="107"/>
      <c r="ES931" s="107"/>
      <c r="ET931" s="107"/>
      <c r="EU931" s="107"/>
      <c r="EV931" s="107"/>
      <c r="EW931" s="107"/>
      <c r="EX931" s="107"/>
      <c r="EY931" s="107"/>
      <c r="EZ931" s="107"/>
      <c r="FA931" s="107"/>
      <c r="FB931" s="107"/>
      <c r="FC931" s="107"/>
      <c r="FD931" s="107"/>
      <c r="FE931" s="107"/>
      <c r="FF931" s="107"/>
      <c r="FG931" s="107"/>
      <c r="FH931" s="107"/>
      <c r="FI931" s="107"/>
      <c r="FJ931" s="107"/>
      <c r="FK931" s="107"/>
      <c r="FL931" s="107"/>
      <c r="FM931" s="107"/>
      <c r="FN931" s="107"/>
      <c r="FO931" s="107"/>
      <c r="FP931" s="107"/>
      <c r="FQ931" s="107"/>
      <c r="FR931" s="107"/>
      <c r="FS931" s="107"/>
      <c r="FT931" s="107"/>
      <c r="FU931" s="107"/>
      <c r="FV931" s="107"/>
      <c r="FW931" s="107"/>
      <c r="FX931" s="107"/>
      <c r="FY931" s="107"/>
      <c r="FZ931" s="107"/>
      <c r="GA931" s="107"/>
      <c r="GB931" s="107"/>
      <c r="GC931" s="107"/>
      <c r="GD931" s="107"/>
      <c r="GE931" s="107"/>
      <c r="GF931" s="107"/>
      <c r="GG931" s="107"/>
      <c r="GH931" s="107"/>
      <c r="GI931" s="107"/>
      <c r="GJ931" s="107"/>
      <c r="GK931" s="107"/>
      <c r="GL931" s="107"/>
      <c r="GM931" s="107"/>
      <c r="GN931" s="107"/>
      <c r="GO931" s="107"/>
      <c r="GP931" s="107"/>
      <c r="GQ931" s="107"/>
      <c r="GR931" s="107"/>
      <c r="GS931" s="107"/>
      <c r="GT931" s="107"/>
      <c r="GU931" s="107"/>
      <c r="GV931" s="107"/>
      <c r="GW931" s="107"/>
      <c r="GX931" s="107"/>
      <c r="GY931" s="107"/>
      <c r="GZ931" s="107"/>
      <c r="HA931" s="107"/>
      <c r="HB931" s="107"/>
      <c r="HC931" s="107"/>
      <c r="HD931" s="107"/>
      <c r="HE931" s="107"/>
      <c r="HF931" s="107"/>
      <c r="HG931" s="107"/>
      <c r="HH931" s="107"/>
      <c r="HI931" s="107"/>
      <c r="HJ931" s="107"/>
      <c r="HK931" s="107"/>
    </row>
    <row r="932" spans="1:219" x14ac:dyDescent="0.25">
      <c r="A932" s="107"/>
      <c r="B932" s="107"/>
      <c r="C932" s="107"/>
      <c r="D932" s="107"/>
      <c r="E932" s="107"/>
      <c r="F932" s="107"/>
      <c r="G932" s="107"/>
      <c r="H932" s="107"/>
      <c r="I932" s="308"/>
      <c r="J932" s="308"/>
      <c r="K932" s="308"/>
      <c r="L932" s="308"/>
      <c r="M932" s="308"/>
      <c r="N932" s="308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364"/>
      <c r="BR932" s="364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  <c r="EG932" s="107"/>
      <c r="EH932" s="107"/>
      <c r="EI932" s="107"/>
      <c r="EJ932" s="107"/>
      <c r="EK932" s="107"/>
      <c r="EL932" s="107"/>
      <c r="EM932" s="107"/>
      <c r="EN932" s="107"/>
      <c r="EO932" s="107"/>
      <c r="EP932" s="107"/>
      <c r="EQ932" s="107"/>
      <c r="ER932" s="107"/>
      <c r="ES932" s="107"/>
      <c r="ET932" s="107"/>
      <c r="EU932" s="107"/>
      <c r="EV932" s="107"/>
      <c r="EW932" s="107"/>
      <c r="EX932" s="107"/>
      <c r="EY932" s="107"/>
      <c r="EZ932" s="107"/>
      <c r="FA932" s="107"/>
      <c r="FB932" s="107"/>
      <c r="FC932" s="107"/>
      <c r="FD932" s="107"/>
      <c r="FE932" s="107"/>
      <c r="FF932" s="107"/>
      <c r="FG932" s="107"/>
      <c r="FH932" s="107"/>
      <c r="FI932" s="107"/>
      <c r="FJ932" s="107"/>
      <c r="FK932" s="107"/>
      <c r="FL932" s="107"/>
      <c r="FM932" s="107"/>
      <c r="FN932" s="107"/>
      <c r="FO932" s="107"/>
      <c r="FP932" s="107"/>
      <c r="FQ932" s="107"/>
      <c r="FR932" s="107"/>
      <c r="FS932" s="107"/>
      <c r="FT932" s="107"/>
      <c r="FU932" s="107"/>
      <c r="FV932" s="107"/>
      <c r="FW932" s="107"/>
      <c r="FX932" s="107"/>
      <c r="FY932" s="107"/>
      <c r="FZ932" s="107"/>
      <c r="GA932" s="107"/>
      <c r="GB932" s="107"/>
      <c r="GC932" s="107"/>
      <c r="GD932" s="107"/>
      <c r="GE932" s="107"/>
      <c r="GF932" s="107"/>
      <c r="GG932" s="107"/>
      <c r="GH932" s="107"/>
      <c r="GI932" s="107"/>
      <c r="GJ932" s="107"/>
      <c r="GK932" s="107"/>
      <c r="GL932" s="107"/>
      <c r="GM932" s="107"/>
      <c r="GN932" s="107"/>
      <c r="GO932" s="107"/>
      <c r="GP932" s="107"/>
      <c r="GQ932" s="107"/>
      <c r="GR932" s="107"/>
      <c r="GS932" s="107"/>
      <c r="GT932" s="107"/>
      <c r="GU932" s="107"/>
      <c r="GV932" s="107"/>
      <c r="GW932" s="107"/>
      <c r="GX932" s="107"/>
      <c r="GY932" s="107"/>
      <c r="GZ932" s="107"/>
      <c r="HA932" s="107"/>
      <c r="HB932" s="107"/>
      <c r="HC932" s="107"/>
      <c r="HD932" s="107"/>
      <c r="HE932" s="107"/>
      <c r="HF932" s="107"/>
      <c r="HG932" s="107"/>
      <c r="HH932" s="107"/>
      <c r="HI932" s="107"/>
      <c r="HJ932" s="107"/>
      <c r="HK932" s="107"/>
    </row>
    <row r="933" spans="1:219" x14ac:dyDescent="0.25">
      <c r="A933" s="107"/>
      <c r="B933" s="107"/>
      <c r="C933" s="107"/>
      <c r="D933" s="107"/>
      <c r="E933" s="107"/>
      <c r="F933" s="107"/>
      <c r="G933" s="107"/>
      <c r="H933" s="107"/>
      <c r="I933" s="308"/>
      <c r="J933" s="308"/>
      <c r="K933" s="308"/>
      <c r="L933" s="308"/>
      <c r="M933" s="308"/>
      <c r="N933" s="308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364"/>
      <c r="BR933" s="364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  <c r="EG933" s="107"/>
      <c r="EH933" s="107"/>
      <c r="EI933" s="107"/>
      <c r="EJ933" s="107"/>
      <c r="EK933" s="107"/>
      <c r="EL933" s="107"/>
      <c r="EM933" s="107"/>
      <c r="EN933" s="107"/>
      <c r="EO933" s="107"/>
      <c r="EP933" s="107"/>
      <c r="EQ933" s="107"/>
      <c r="ER933" s="107"/>
      <c r="ES933" s="107"/>
      <c r="ET933" s="107"/>
      <c r="EU933" s="107"/>
      <c r="EV933" s="107"/>
      <c r="EW933" s="107"/>
      <c r="EX933" s="107"/>
      <c r="EY933" s="107"/>
      <c r="EZ933" s="107"/>
      <c r="FA933" s="107"/>
      <c r="FB933" s="107"/>
      <c r="FC933" s="107"/>
      <c r="FD933" s="107"/>
      <c r="FE933" s="107"/>
      <c r="FF933" s="107"/>
      <c r="FG933" s="107"/>
      <c r="FH933" s="107"/>
      <c r="FI933" s="107"/>
      <c r="FJ933" s="107"/>
      <c r="FK933" s="107"/>
      <c r="FL933" s="107"/>
      <c r="FM933" s="107"/>
      <c r="FN933" s="107"/>
      <c r="FO933" s="107"/>
      <c r="FP933" s="107"/>
      <c r="FQ933" s="107"/>
      <c r="FR933" s="107"/>
      <c r="FS933" s="107"/>
      <c r="FT933" s="107"/>
      <c r="FU933" s="107"/>
      <c r="FV933" s="107"/>
      <c r="FW933" s="107"/>
      <c r="FX933" s="107"/>
      <c r="FY933" s="107"/>
      <c r="FZ933" s="107"/>
      <c r="GA933" s="107"/>
      <c r="GB933" s="107"/>
      <c r="GC933" s="107"/>
      <c r="GD933" s="107"/>
      <c r="GE933" s="107"/>
      <c r="GF933" s="107"/>
      <c r="GG933" s="107"/>
      <c r="GH933" s="107"/>
      <c r="GI933" s="107"/>
      <c r="GJ933" s="107"/>
      <c r="GK933" s="107"/>
      <c r="GL933" s="107"/>
      <c r="GM933" s="107"/>
      <c r="GN933" s="107"/>
      <c r="GO933" s="107"/>
      <c r="GP933" s="107"/>
      <c r="GQ933" s="107"/>
      <c r="GR933" s="107"/>
      <c r="GS933" s="107"/>
      <c r="GT933" s="107"/>
      <c r="GU933" s="107"/>
      <c r="GV933" s="107"/>
      <c r="GW933" s="107"/>
      <c r="GX933" s="107"/>
      <c r="GY933" s="107"/>
      <c r="GZ933" s="107"/>
      <c r="HA933" s="107"/>
      <c r="HB933" s="107"/>
      <c r="HC933" s="107"/>
      <c r="HD933" s="107"/>
      <c r="HE933" s="107"/>
      <c r="HF933" s="107"/>
      <c r="HG933" s="107"/>
      <c r="HH933" s="107"/>
      <c r="HI933" s="107"/>
      <c r="HJ933" s="107"/>
      <c r="HK933" s="107"/>
    </row>
    <row r="934" spans="1:219" x14ac:dyDescent="0.25">
      <c r="A934" s="107"/>
      <c r="B934" s="107"/>
      <c r="C934" s="107"/>
      <c r="D934" s="107"/>
      <c r="E934" s="107"/>
      <c r="F934" s="107"/>
      <c r="G934" s="107"/>
      <c r="H934" s="107"/>
      <c r="I934" s="308"/>
      <c r="J934" s="308"/>
      <c r="K934" s="308"/>
      <c r="L934" s="308"/>
      <c r="M934" s="308"/>
      <c r="N934" s="308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364"/>
      <c r="BR934" s="364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  <c r="EG934" s="107"/>
      <c r="EH934" s="107"/>
      <c r="EI934" s="107"/>
      <c r="EJ934" s="107"/>
      <c r="EK934" s="107"/>
      <c r="EL934" s="107"/>
      <c r="EM934" s="107"/>
      <c r="EN934" s="107"/>
      <c r="EO934" s="107"/>
      <c r="EP934" s="107"/>
      <c r="EQ934" s="107"/>
      <c r="ER934" s="107"/>
      <c r="ES934" s="107"/>
      <c r="ET934" s="107"/>
      <c r="EU934" s="107"/>
      <c r="EV934" s="107"/>
      <c r="EW934" s="107"/>
      <c r="EX934" s="107"/>
      <c r="EY934" s="107"/>
      <c r="EZ934" s="107"/>
      <c r="FA934" s="107"/>
      <c r="FB934" s="107"/>
      <c r="FC934" s="107"/>
      <c r="FD934" s="107"/>
      <c r="FE934" s="107"/>
      <c r="FF934" s="107"/>
      <c r="FG934" s="107"/>
      <c r="FH934" s="107"/>
      <c r="FI934" s="107"/>
      <c r="FJ934" s="107"/>
      <c r="FK934" s="107"/>
      <c r="FL934" s="107"/>
      <c r="FM934" s="107"/>
      <c r="FN934" s="107"/>
      <c r="FO934" s="107"/>
      <c r="FP934" s="107"/>
      <c r="FQ934" s="107"/>
      <c r="FR934" s="107"/>
      <c r="FS934" s="107"/>
      <c r="FT934" s="107"/>
      <c r="FU934" s="107"/>
      <c r="FV934" s="107"/>
      <c r="FW934" s="107"/>
      <c r="FX934" s="107"/>
      <c r="FY934" s="107"/>
      <c r="FZ934" s="107"/>
      <c r="GA934" s="107"/>
      <c r="GB934" s="107"/>
      <c r="GC934" s="107"/>
      <c r="GD934" s="107"/>
      <c r="GE934" s="107"/>
      <c r="GF934" s="107"/>
      <c r="GG934" s="107"/>
      <c r="GH934" s="107"/>
      <c r="GI934" s="107"/>
      <c r="GJ934" s="107"/>
      <c r="GK934" s="107"/>
      <c r="GL934" s="107"/>
      <c r="GM934" s="107"/>
      <c r="GN934" s="107"/>
      <c r="GO934" s="107"/>
      <c r="GP934" s="107"/>
      <c r="GQ934" s="107"/>
      <c r="GR934" s="107"/>
      <c r="GS934" s="107"/>
      <c r="GT934" s="107"/>
      <c r="GU934" s="107"/>
      <c r="GV934" s="107"/>
      <c r="GW934" s="107"/>
      <c r="GX934" s="107"/>
      <c r="GY934" s="107"/>
      <c r="GZ934" s="107"/>
      <c r="HA934" s="107"/>
      <c r="HB934" s="107"/>
      <c r="HC934" s="107"/>
      <c r="HD934" s="107"/>
      <c r="HE934" s="107"/>
      <c r="HF934" s="107"/>
      <c r="HG934" s="107"/>
      <c r="HH934" s="107"/>
      <c r="HI934" s="107"/>
      <c r="HJ934" s="107"/>
      <c r="HK934" s="107"/>
    </row>
    <row r="935" spans="1:219" x14ac:dyDescent="0.25">
      <c r="A935" s="107"/>
      <c r="B935" s="107"/>
      <c r="C935" s="107"/>
      <c r="D935" s="107"/>
      <c r="E935" s="107"/>
      <c r="F935" s="107"/>
      <c r="G935" s="107"/>
      <c r="H935" s="107"/>
      <c r="I935" s="308"/>
      <c r="J935" s="308"/>
      <c r="K935" s="308"/>
      <c r="L935" s="308"/>
      <c r="M935" s="308"/>
      <c r="N935" s="308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364"/>
      <c r="BR935" s="364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  <c r="EG935" s="107"/>
      <c r="EH935" s="107"/>
      <c r="EI935" s="107"/>
      <c r="EJ935" s="107"/>
      <c r="EK935" s="107"/>
      <c r="EL935" s="107"/>
      <c r="EM935" s="107"/>
      <c r="EN935" s="107"/>
      <c r="EO935" s="107"/>
      <c r="EP935" s="107"/>
      <c r="EQ935" s="107"/>
      <c r="ER935" s="107"/>
      <c r="ES935" s="107"/>
      <c r="ET935" s="107"/>
      <c r="EU935" s="107"/>
      <c r="EV935" s="107"/>
      <c r="EW935" s="107"/>
      <c r="EX935" s="107"/>
      <c r="EY935" s="107"/>
      <c r="EZ935" s="107"/>
      <c r="FA935" s="107"/>
      <c r="FB935" s="107"/>
      <c r="FC935" s="107"/>
      <c r="FD935" s="107"/>
      <c r="FE935" s="107"/>
      <c r="FF935" s="107"/>
      <c r="FG935" s="107"/>
      <c r="FH935" s="107"/>
      <c r="FI935" s="107"/>
      <c r="FJ935" s="107"/>
      <c r="FK935" s="107"/>
      <c r="FL935" s="107"/>
      <c r="FM935" s="107"/>
      <c r="FN935" s="107"/>
      <c r="FO935" s="107"/>
      <c r="FP935" s="107"/>
      <c r="FQ935" s="107"/>
      <c r="FR935" s="107"/>
      <c r="FS935" s="107"/>
      <c r="FT935" s="107"/>
      <c r="FU935" s="107"/>
      <c r="FV935" s="107"/>
      <c r="FW935" s="107"/>
      <c r="FX935" s="107"/>
      <c r="FY935" s="107"/>
      <c r="FZ935" s="107"/>
      <c r="GA935" s="107"/>
      <c r="GB935" s="107"/>
      <c r="GC935" s="107"/>
      <c r="GD935" s="107"/>
      <c r="GE935" s="107"/>
      <c r="GF935" s="107"/>
      <c r="GG935" s="107"/>
      <c r="GH935" s="107"/>
      <c r="GI935" s="107"/>
      <c r="GJ935" s="107"/>
      <c r="GK935" s="107"/>
      <c r="GL935" s="107"/>
      <c r="GM935" s="107"/>
      <c r="GN935" s="107"/>
      <c r="GO935" s="107"/>
      <c r="GP935" s="107"/>
      <c r="GQ935" s="107"/>
      <c r="GR935" s="107"/>
      <c r="GS935" s="107"/>
      <c r="GT935" s="107"/>
      <c r="GU935" s="107"/>
      <c r="GV935" s="107"/>
      <c r="GW935" s="107"/>
      <c r="GX935" s="107"/>
      <c r="GY935" s="107"/>
      <c r="GZ935" s="107"/>
      <c r="HA935" s="107"/>
      <c r="HB935" s="107"/>
      <c r="HC935" s="107"/>
      <c r="HD935" s="107"/>
      <c r="HE935" s="107"/>
      <c r="HF935" s="107"/>
      <c r="HG935" s="107"/>
      <c r="HH935" s="107"/>
      <c r="HI935" s="107"/>
      <c r="HJ935" s="107"/>
      <c r="HK935" s="107"/>
    </row>
    <row r="936" spans="1:219" x14ac:dyDescent="0.25">
      <c r="A936" s="107"/>
      <c r="B936" s="107"/>
      <c r="C936" s="107"/>
      <c r="D936" s="107"/>
      <c r="E936" s="107"/>
      <c r="F936" s="107"/>
      <c r="G936" s="107"/>
      <c r="H936" s="107"/>
      <c r="I936" s="308"/>
      <c r="J936" s="308"/>
      <c r="K936" s="308"/>
      <c r="L936" s="308"/>
      <c r="M936" s="308"/>
      <c r="N936" s="308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364"/>
      <c r="BR936" s="364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  <c r="EG936" s="107"/>
      <c r="EH936" s="107"/>
      <c r="EI936" s="107"/>
      <c r="EJ936" s="107"/>
      <c r="EK936" s="107"/>
      <c r="EL936" s="107"/>
      <c r="EM936" s="107"/>
      <c r="EN936" s="107"/>
      <c r="EO936" s="107"/>
      <c r="EP936" s="107"/>
      <c r="EQ936" s="107"/>
      <c r="ER936" s="107"/>
      <c r="ES936" s="107"/>
      <c r="ET936" s="107"/>
      <c r="EU936" s="107"/>
      <c r="EV936" s="107"/>
      <c r="EW936" s="107"/>
      <c r="EX936" s="107"/>
      <c r="EY936" s="107"/>
      <c r="EZ936" s="107"/>
      <c r="FA936" s="107"/>
      <c r="FB936" s="107"/>
      <c r="FC936" s="107"/>
      <c r="FD936" s="107"/>
      <c r="FE936" s="107"/>
      <c r="FF936" s="107"/>
      <c r="FG936" s="107"/>
      <c r="FH936" s="107"/>
      <c r="FI936" s="107"/>
      <c r="FJ936" s="107"/>
      <c r="FK936" s="107"/>
      <c r="FL936" s="107"/>
      <c r="FM936" s="107"/>
      <c r="FN936" s="107"/>
      <c r="FO936" s="107"/>
      <c r="FP936" s="107"/>
      <c r="FQ936" s="107"/>
      <c r="FR936" s="107"/>
      <c r="FS936" s="107"/>
      <c r="FT936" s="107"/>
      <c r="FU936" s="107"/>
      <c r="FV936" s="107"/>
      <c r="FW936" s="107"/>
      <c r="FX936" s="107"/>
      <c r="FY936" s="107"/>
      <c r="FZ936" s="107"/>
      <c r="GA936" s="107"/>
      <c r="GB936" s="107"/>
      <c r="GC936" s="107"/>
      <c r="GD936" s="107"/>
      <c r="GE936" s="107"/>
      <c r="GF936" s="107"/>
      <c r="GG936" s="107"/>
      <c r="GH936" s="107"/>
      <c r="GI936" s="107"/>
      <c r="GJ936" s="107"/>
      <c r="GK936" s="107"/>
      <c r="GL936" s="107"/>
      <c r="GM936" s="107"/>
      <c r="GN936" s="107"/>
      <c r="GO936" s="107"/>
      <c r="GP936" s="107"/>
      <c r="GQ936" s="107"/>
      <c r="GR936" s="107"/>
      <c r="GS936" s="107"/>
      <c r="GT936" s="107"/>
      <c r="GU936" s="107"/>
      <c r="GV936" s="107"/>
      <c r="GW936" s="107"/>
      <c r="GX936" s="107"/>
      <c r="GY936" s="107"/>
      <c r="GZ936" s="107"/>
      <c r="HA936" s="107"/>
      <c r="HB936" s="107"/>
      <c r="HC936" s="107"/>
      <c r="HD936" s="107"/>
      <c r="HE936" s="107"/>
      <c r="HF936" s="107"/>
      <c r="HG936" s="107"/>
      <c r="HH936" s="107"/>
      <c r="HI936" s="107"/>
      <c r="HJ936" s="107"/>
      <c r="HK936" s="107"/>
    </row>
    <row r="937" spans="1:219" x14ac:dyDescent="0.25">
      <c r="A937" s="107"/>
      <c r="B937" s="107"/>
      <c r="C937" s="107"/>
      <c r="D937" s="107"/>
      <c r="E937" s="107"/>
      <c r="F937" s="107"/>
      <c r="G937" s="107"/>
      <c r="H937" s="107"/>
      <c r="I937" s="308"/>
      <c r="J937" s="308"/>
      <c r="K937" s="308"/>
      <c r="L937" s="308"/>
      <c r="M937" s="308"/>
      <c r="N937" s="308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364"/>
      <c r="BR937" s="364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  <c r="EG937" s="107"/>
      <c r="EH937" s="107"/>
      <c r="EI937" s="107"/>
      <c r="EJ937" s="107"/>
      <c r="EK937" s="107"/>
      <c r="EL937" s="107"/>
      <c r="EM937" s="107"/>
      <c r="EN937" s="107"/>
      <c r="EO937" s="107"/>
      <c r="EP937" s="107"/>
      <c r="EQ937" s="107"/>
      <c r="ER937" s="107"/>
      <c r="ES937" s="107"/>
      <c r="ET937" s="107"/>
      <c r="EU937" s="107"/>
      <c r="EV937" s="107"/>
      <c r="EW937" s="107"/>
      <c r="EX937" s="107"/>
      <c r="EY937" s="107"/>
      <c r="EZ937" s="107"/>
      <c r="FA937" s="107"/>
      <c r="FB937" s="107"/>
      <c r="FC937" s="107"/>
      <c r="FD937" s="107"/>
      <c r="FE937" s="107"/>
      <c r="FF937" s="107"/>
      <c r="FG937" s="107"/>
      <c r="FH937" s="107"/>
      <c r="FI937" s="107"/>
      <c r="FJ937" s="107"/>
      <c r="FK937" s="107"/>
      <c r="FL937" s="107"/>
      <c r="FM937" s="107"/>
      <c r="FN937" s="107"/>
      <c r="FO937" s="107"/>
      <c r="FP937" s="107"/>
      <c r="FQ937" s="107"/>
      <c r="FR937" s="107"/>
      <c r="FS937" s="107"/>
      <c r="FT937" s="107"/>
      <c r="FU937" s="107"/>
      <c r="FV937" s="107"/>
      <c r="FW937" s="107"/>
      <c r="FX937" s="107"/>
      <c r="FY937" s="107"/>
      <c r="FZ937" s="107"/>
      <c r="GA937" s="107"/>
      <c r="GB937" s="107"/>
      <c r="GC937" s="107"/>
      <c r="GD937" s="107"/>
      <c r="GE937" s="107"/>
      <c r="GF937" s="107"/>
      <c r="GG937" s="107"/>
      <c r="GH937" s="107"/>
      <c r="GI937" s="107"/>
      <c r="GJ937" s="107"/>
      <c r="GK937" s="107"/>
      <c r="GL937" s="107"/>
      <c r="GM937" s="107"/>
      <c r="GN937" s="107"/>
      <c r="GO937" s="107"/>
      <c r="GP937" s="107"/>
      <c r="GQ937" s="107"/>
      <c r="GR937" s="107"/>
      <c r="GS937" s="107"/>
      <c r="GT937" s="107"/>
      <c r="GU937" s="107"/>
      <c r="GV937" s="107"/>
      <c r="GW937" s="107"/>
      <c r="GX937" s="107"/>
      <c r="GY937" s="107"/>
      <c r="GZ937" s="107"/>
      <c r="HA937" s="107"/>
      <c r="HB937" s="107"/>
      <c r="HC937" s="107"/>
      <c r="HD937" s="107"/>
      <c r="HE937" s="107"/>
      <c r="HF937" s="107"/>
      <c r="HG937" s="107"/>
      <c r="HH937" s="107"/>
      <c r="HI937" s="107"/>
      <c r="HJ937" s="107"/>
      <c r="HK937" s="107"/>
    </row>
    <row r="938" spans="1:219" x14ac:dyDescent="0.25">
      <c r="A938" s="107"/>
      <c r="B938" s="107"/>
      <c r="C938" s="107"/>
      <c r="D938" s="107"/>
      <c r="E938" s="107"/>
      <c r="F938" s="107"/>
      <c r="G938" s="107"/>
      <c r="H938" s="107"/>
      <c r="I938" s="308"/>
      <c r="J938" s="308"/>
      <c r="K938" s="308"/>
      <c r="L938" s="308"/>
      <c r="M938" s="308"/>
      <c r="N938" s="308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364"/>
      <c r="BR938" s="364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  <c r="EG938" s="107"/>
      <c r="EH938" s="107"/>
      <c r="EI938" s="107"/>
      <c r="EJ938" s="107"/>
      <c r="EK938" s="107"/>
      <c r="EL938" s="107"/>
      <c r="EM938" s="107"/>
      <c r="EN938" s="107"/>
      <c r="EO938" s="107"/>
      <c r="EP938" s="107"/>
      <c r="EQ938" s="107"/>
      <c r="ER938" s="107"/>
      <c r="ES938" s="107"/>
      <c r="ET938" s="107"/>
      <c r="EU938" s="107"/>
      <c r="EV938" s="107"/>
      <c r="EW938" s="107"/>
      <c r="EX938" s="107"/>
      <c r="EY938" s="107"/>
      <c r="EZ938" s="107"/>
      <c r="FA938" s="107"/>
      <c r="FB938" s="107"/>
      <c r="FC938" s="107"/>
      <c r="FD938" s="107"/>
      <c r="FE938" s="107"/>
      <c r="FF938" s="107"/>
      <c r="FG938" s="107"/>
      <c r="FH938" s="107"/>
      <c r="FI938" s="107"/>
      <c r="FJ938" s="107"/>
      <c r="FK938" s="107"/>
      <c r="FL938" s="107"/>
      <c r="FM938" s="107"/>
      <c r="FN938" s="107"/>
      <c r="FO938" s="107"/>
      <c r="FP938" s="107"/>
      <c r="FQ938" s="107"/>
      <c r="FR938" s="107"/>
      <c r="FS938" s="107"/>
      <c r="FT938" s="107"/>
      <c r="FU938" s="107"/>
      <c r="FV938" s="107"/>
      <c r="FW938" s="107"/>
      <c r="FX938" s="107"/>
      <c r="FY938" s="107"/>
      <c r="FZ938" s="107"/>
      <c r="GA938" s="107"/>
      <c r="GB938" s="107"/>
      <c r="GC938" s="107"/>
      <c r="GD938" s="107"/>
      <c r="GE938" s="107"/>
      <c r="GF938" s="107"/>
      <c r="GG938" s="107"/>
      <c r="GH938" s="107"/>
      <c r="GI938" s="107"/>
      <c r="GJ938" s="107"/>
      <c r="GK938" s="107"/>
      <c r="GL938" s="107"/>
      <c r="GM938" s="107"/>
      <c r="GN938" s="107"/>
      <c r="GO938" s="107"/>
      <c r="GP938" s="107"/>
      <c r="GQ938" s="107"/>
      <c r="GR938" s="107"/>
      <c r="GS938" s="107"/>
      <c r="GT938" s="107"/>
      <c r="GU938" s="107"/>
      <c r="GV938" s="107"/>
      <c r="GW938" s="107"/>
      <c r="GX938" s="107"/>
      <c r="GY938" s="107"/>
      <c r="GZ938" s="107"/>
      <c r="HA938" s="107"/>
      <c r="HB938" s="107"/>
      <c r="HC938" s="107"/>
      <c r="HD938" s="107"/>
      <c r="HE938" s="107"/>
      <c r="HF938" s="107"/>
      <c r="HG938" s="107"/>
      <c r="HH938" s="107"/>
      <c r="HI938" s="107"/>
      <c r="HJ938" s="107"/>
      <c r="HK938" s="107"/>
    </row>
    <row r="939" spans="1:219" x14ac:dyDescent="0.25">
      <c r="A939" s="107"/>
      <c r="B939" s="107"/>
      <c r="C939" s="107"/>
      <c r="D939" s="107"/>
      <c r="E939" s="107"/>
      <c r="F939" s="107"/>
      <c r="G939" s="107"/>
      <c r="H939" s="107"/>
      <c r="I939" s="308"/>
      <c r="J939" s="308"/>
      <c r="K939" s="308"/>
      <c r="L939" s="308"/>
      <c r="M939" s="308"/>
      <c r="N939" s="308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364"/>
      <c r="BR939" s="364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  <c r="EG939" s="107"/>
      <c r="EH939" s="107"/>
      <c r="EI939" s="107"/>
      <c r="EJ939" s="107"/>
      <c r="EK939" s="107"/>
      <c r="EL939" s="107"/>
      <c r="EM939" s="107"/>
      <c r="EN939" s="107"/>
      <c r="EO939" s="107"/>
      <c r="EP939" s="107"/>
      <c r="EQ939" s="107"/>
      <c r="ER939" s="107"/>
      <c r="ES939" s="107"/>
      <c r="ET939" s="107"/>
      <c r="EU939" s="107"/>
      <c r="EV939" s="107"/>
      <c r="EW939" s="107"/>
      <c r="EX939" s="107"/>
      <c r="EY939" s="107"/>
      <c r="EZ939" s="107"/>
      <c r="FA939" s="107"/>
      <c r="FB939" s="107"/>
      <c r="FC939" s="107"/>
      <c r="FD939" s="107"/>
      <c r="FE939" s="107"/>
      <c r="FF939" s="107"/>
      <c r="FG939" s="107"/>
      <c r="FH939" s="107"/>
      <c r="FI939" s="107"/>
      <c r="FJ939" s="107"/>
      <c r="FK939" s="107"/>
      <c r="FL939" s="107"/>
      <c r="FM939" s="107"/>
      <c r="FN939" s="107"/>
      <c r="FO939" s="107"/>
      <c r="FP939" s="107"/>
      <c r="FQ939" s="107"/>
      <c r="FR939" s="107"/>
      <c r="FS939" s="107"/>
      <c r="FT939" s="107"/>
      <c r="FU939" s="107"/>
      <c r="FV939" s="107"/>
      <c r="FW939" s="107"/>
      <c r="FX939" s="107"/>
      <c r="FY939" s="107"/>
      <c r="FZ939" s="107"/>
      <c r="GA939" s="107"/>
      <c r="GB939" s="107"/>
      <c r="GC939" s="107"/>
      <c r="GD939" s="107"/>
      <c r="GE939" s="107"/>
      <c r="GF939" s="107"/>
      <c r="GG939" s="107"/>
      <c r="GH939" s="107"/>
      <c r="GI939" s="107"/>
      <c r="GJ939" s="107"/>
      <c r="GK939" s="107"/>
      <c r="GL939" s="107"/>
      <c r="GM939" s="107"/>
      <c r="GN939" s="107"/>
      <c r="GO939" s="107"/>
      <c r="GP939" s="107"/>
      <c r="GQ939" s="107"/>
      <c r="GR939" s="107"/>
      <c r="GS939" s="107"/>
      <c r="GT939" s="107"/>
      <c r="GU939" s="107"/>
      <c r="GV939" s="107"/>
      <c r="GW939" s="107"/>
      <c r="GX939" s="107"/>
      <c r="GY939" s="107"/>
      <c r="GZ939" s="107"/>
      <c r="HA939" s="107"/>
      <c r="HB939" s="107"/>
      <c r="HC939" s="107"/>
      <c r="HD939" s="107"/>
      <c r="HE939" s="107"/>
      <c r="HF939" s="107"/>
      <c r="HG939" s="107"/>
      <c r="HH939" s="107"/>
      <c r="HI939" s="107"/>
      <c r="HJ939" s="107"/>
      <c r="HK939" s="107"/>
    </row>
    <row r="940" spans="1:219" x14ac:dyDescent="0.25">
      <c r="A940" s="107"/>
      <c r="B940" s="107"/>
      <c r="C940" s="107"/>
      <c r="D940" s="107"/>
      <c r="E940" s="107"/>
      <c r="F940" s="107"/>
      <c r="G940" s="107"/>
      <c r="H940" s="107"/>
      <c r="I940" s="308"/>
      <c r="J940" s="308"/>
      <c r="K940" s="308"/>
      <c r="L940" s="308"/>
      <c r="M940" s="308"/>
      <c r="N940" s="308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364"/>
      <c r="BR940" s="364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  <c r="EG940" s="107"/>
      <c r="EH940" s="107"/>
      <c r="EI940" s="107"/>
      <c r="EJ940" s="107"/>
      <c r="EK940" s="107"/>
      <c r="EL940" s="107"/>
      <c r="EM940" s="107"/>
      <c r="EN940" s="107"/>
      <c r="EO940" s="107"/>
      <c r="EP940" s="107"/>
      <c r="EQ940" s="107"/>
      <c r="ER940" s="107"/>
      <c r="ES940" s="107"/>
      <c r="ET940" s="107"/>
      <c r="EU940" s="107"/>
      <c r="EV940" s="107"/>
      <c r="EW940" s="107"/>
      <c r="EX940" s="107"/>
      <c r="EY940" s="107"/>
      <c r="EZ940" s="107"/>
      <c r="FA940" s="107"/>
      <c r="FB940" s="107"/>
      <c r="FC940" s="107"/>
      <c r="FD940" s="107"/>
      <c r="FE940" s="107"/>
      <c r="FF940" s="107"/>
      <c r="FG940" s="107"/>
      <c r="FH940" s="107"/>
      <c r="FI940" s="107"/>
      <c r="FJ940" s="107"/>
      <c r="FK940" s="107"/>
      <c r="FL940" s="107"/>
      <c r="FM940" s="107"/>
      <c r="FN940" s="107"/>
      <c r="FO940" s="107"/>
      <c r="FP940" s="107"/>
      <c r="FQ940" s="107"/>
      <c r="FR940" s="107"/>
      <c r="FS940" s="107"/>
      <c r="FT940" s="107"/>
      <c r="FU940" s="107"/>
      <c r="FV940" s="107"/>
      <c r="FW940" s="107"/>
      <c r="FX940" s="107"/>
      <c r="FY940" s="107"/>
      <c r="FZ940" s="107"/>
      <c r="GA940" s="107"/>
      <c r="GB940" s="107"/>
      <c r="GC940" s="107"/>
      <c r="GD940" s="107"/>
      <c r="GE940" s="107"/>
      <c r="GF940" s="107"/>
      <c r="GG940" s="107"/>
      <c r="GH940" s="107"/>
      <c r="GI940" s="107"/>
      <c r="GJ940" s="107"/>
      <c r="GK940" s="107"/>
      <c r="GL940" s="107"/>
      <c r="GM940" s="107"/>
      <c r="GN940" s="107"/>
      <c r="GO940" s="107"/>
      <c r="GP940" s="107"/>
      <c r="GQ940" s="107"/>
      <c r="GR940" s="107"/>
      <c r="GS940" s="107"/>
      <c r="GT940" s="107"/>
      <c r="GU940" s="107"/>
      <c r="GV940" s="107"/>
      <c r="GW940" s="107"/>
      <c r="GX940" s="107"/>
      <c r="GY940" s="107"/>
      <c r="GZ940" s="107"/>
      <c r="HA940" s="107"/>
      <c r="HB940" s="107"/>
      <c r="HC940" s="107"/>
      <c r="HD940" s="107"/>
      <c r="HE940" s="107"/>
      <c r="HF940" s="107"/>
      <c r="HG940" s="107"/>
      <c r="HH940" s="107"/>
      <c r="HI940" s="107"/>
      <c r="HJ940" s="107"/>
      <c r="HK940" s="107"/>
    </row>
    <row r="941" spans="1:219" x14ac:dyDescent="0.25">
      <c r="A941" s="107"/>
      <c r="B941" s="107"/>
      <c r="C941" s="107"/>
      <c r="D941" s="107"/>
      <c r="E941" s="107"/>
      <c r="F941" s="107"/>
      <c r="G941" s="107"/>
      <c r="H941" s="107"/>
      <c r="I941" s="308"/>
      <c r="J941" s="308"/>
      <c r="K941" s="308"/>
      <c r="L941" s="308"/>
      <c r="M941" s="308"/>
      <c r="N941" s="308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364"/>
      <c r="BR941" s="364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  <c r="EG941" s="107"/>
      <c r="EH941" s="107"/>
      <c r="EI941" s="107"/>
      <c r="EJ941" s="107"/>
      <c r="EK941" s="107"/>
      <c r="EL941" s="107"/>
      <c r="EM941" s="107"/>
      <c r="EN941" s="107"/>
      <c r="EO941" s="107"/>
      <c r="EP941" s="107"/>
      <c r="EQ941" s="107"/>
      <c r="ER941" s="107"/>
      <c r="ES941" s="107"/>
      <c r="ET941" s="107"/>
      <c r="EU941" s="107"/>
      <c r="EV941" s="107"/>
      <c r="EW941" s="107"/>
      <c r="EX941" s="107"/>
      <c r="EY941" s="107"/>
      <c r="EZ941" s="107"/>
      <c r="FA941" s="107"/>
      <c r="FB941" s="107"/>
      <c r="FC941" s="107"/>
      <c r="FD941" s="107"/>
      <c r="FE941" s="107"/>
      <c r="FF941" s="107"/>
      <c r="FG941" s="107"/>
      <c r="FH941" s="107"/>
      <c r="FI941" s="107"/>
      <c r="FJ941" s="107"/>
      <c r="FK941" s="107"/>
      <c r="FL941" s="107"/>
      <c r="FM941" s="107"/>
      <c r="FN941" s="107"/>
      <c r="FO941" s="107"/>
      <c r="FP941" s="107"/>
      <c r="FQ941" s="107"/>
      <c r="FR941" s="107"/>
      <c r="FS941" s="107"/>
      <c r="FT941" s="107"/>
      <c r="FU941" s="107"/>
      <c r="FV941" s="107"/>
      <c r="FW941" s="107"/>
      <c r="FX941" s="107"/>
      <c r="FY941" s="107"/>
      <c r="FZ941" s="107"/>
      <c r="GA941" s="107"/>
      <c r="GB941" s="107"/>
      <c r="GC941" s="107"/>
      <c r="GD941" s="107"/>
      <c r="GE941" s="107"/>
      <c r="GF941" s="107"/>
      <c r="GG941" s="107"/>
      <c r="GH941" s="107"/>
      <c r="GI941" s="107"/>
      <c r="GJ941" s="107"/>
      <c r="GK941" s="107"/>
      <c r="GL941" s="107"/>
      <c r="GM941" s="107"/>
      <c r="GN941" s="107"/>
      <c r="GO941" s="107"/>
      <c r="GP941" s="107"/>
      <c r="GQ941" s="107"/>
      <c r="GR941" s="107"/>
      <c r="GS941" s="107"/>
      <c r="GT941" s="107"/>
      <c r="GU941" s="107"/>
      <c r="GV941" s="107"/>
      <c r="GW941" s="107"/>
      <c r="GX941" s="107"/>
      <c r="GY941" s="107"/>
      <c r="GZ941" s="107"/>
      <c r="HA941" s="107"/>
      <c r="HB941" s="107"/>
      <c r="HC941" s="107"/>
      <c r="HD941" s="107"/>
      <c r="HE941" s="107"/>
      <c r="HF941" s="107"/>
      <c r="HG941" s="107"/>
      <c r="HH941" s="107"/>
      <c r="HI941" s="107"/>
      <c r="HJ941" s="107"/>
      <c r="HK941" s="107"/>
    </row>
    <row r="942" spans="1:219" x14ac:dyDescent="0.25">
      <c r="A942" s="107"/>
      <c r="B942" s="107"/>
      <c r="C942" s="107"/>
      <c r="D942" s="107"/>
      <c r="E942" s="107"/>
      <c r="F942" s="107"/>
      <c r="G942" s="107"/>
      <c r="H942" s="107"/>
      <c r="I942" s="308"/>
      <c r="J942" s="308"/>
      <c r="K942" s="308"/>
      <c r="L942" s="308"/>
      <c r="M942" s="308"/>
      <c r="N942" s="308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364"/>
      <c r="BR942" s="364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  <c r="EG942" s="107"/>
      <c r="EH942" s="107"/>
      <c r="EI942" s="107"/>
      <c r="EJ942" s="107"/>
      <c r="EK942" s="107"/>
      <c r="EL942" s="107"/>
      <c r="EM942" s="107"/>
      <c r="EN942" s="107"/>
      <c r="EO942" s="107"/>
      <c r="EP942" s="107"/>
      <c r="EQ942" s="107"/>
      <c r="ER942" s="107"/>
      <c r="ES942" s="107"/>
      <c r="ET942" s="107"/>
      <c r="EU942" s="107"/>
      <c r="EV942" s="107"/>
      <c r="EW942" s="107"/>
      <c r="EX942" s="107"/>
      <c r="EY942" s="107"/>
      <c r="EZ942" s="107"/>
      <c r="FA942" s="107"/>
      <c r="FB942" s="107"/>
      <c r="FC942" s="107"/>
      <c r="FD942" s="107"/>
      <c r="FE942" s="107"/>
      <c r="FF942" s="107"/>
      <c r="FG942" s="107"/>
      <c r="FH942" s="107"/>
      <c r="FI942" s="107"/>
      <c r="FJ942" s="107"/>
      <c r="FK942" s="107"/>
      <c r="FL942" s="107"/>
      <c r="FM942" s="107"/>
      <c r="FN942" s="107"/>
      <c r="FO942" s="107"/>
      <c r="FP942" s="107"/>
      <c r="FQ942" s="107"/>
      <c r="FR942" s="107"/>
      <c r="FS942" s="107"/>
      <c r="FT942" s="107"/>
      <c r="FU942" s="107"/>
      <c r="FV942" s="107"/>
      <c r="FW942" s="107"/>
      <c r="FX942" s="107"/>
      <c r="FY942" s="107"/>
      <c r="FZ942" s="107"/>
      <c r="GA942" s="107"/>
      <c r="GB942" s="107"/>
      <c r="GC942" s="107"/>
      <c r="GD942" s="107"/>
      <c r="GE942" s="107"/>
      <c r="GF942" s="107"/>
      <c r="GG942" s="107"/>
      <c r="GH942" s="107"/>
      <c r="GI942" s="107"/>
      <c r="GJ942" s="107"/>
      <c r="GK942" s="107"/>
      <c r="GL942" s="107"/>
      <c r="GM942" s="107"/>
      <c r="GN942" s="107"/>
      <c r="GO942" s="107"/>
      <c r="GP942" s="107"/>
      <c r="GQ942" s="107"/>
      <c r="GR942" s="107"/>
      <c r="GS942" s="107"/>
      <c r="GT942" s="107"/>
      <c r="GU942" s="107"/>
      <c r="GV942" s="107"/>
      <c r="GW942" s="107"/>
      <c r="GX942" s="107"/>
      <c r="GY942" s="107"/>
      <c r="GZ942" s="107"/>
      <c r="HA942" s="107"/>
      <c r="HB942" s="107"/>
      <c r="HC942" s="107"/>
      <c r="HD942" s="107"/>
      <c r="HE942" s="107"/>
      <c r="HF942" s="107"/>
      <c r="HG942" s="107"/>
      <c r="HH942" s="107"/>
      <c r="HI942" s="107"/>
      <c r="HJ942" s="107"/>
      <c r="HK942" s="107"/>
    </row>
    <row r="943" spans="1:219" x14ac:dyDescent="0.25">
      <c r="A943" s="107"/>
      <c r="B943" s="107"/>
      <c r="C943" s="107"/>
      <c r="D943" s="107"/>
      <c r="E943" s="107"/>
      <c r="F943" s="107"/>
      <c r="G943" s="107"/>
      <c r="H943" s="107"/>
      <c r="I943" s="308"/>
      <c r="J943" s="308"/>
      <c r="K943" s="308"/>
      <c r="L943" s="308"/>
      <c r="M943" s="308"/>
      <c r="N943" s="308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364"/>
      <c r="BR943" s="364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  <c r="EG943" s="107"/>
      <c r="EH943" s="107"/>
      <c r="EI943" s="107"/>
      <c r="EJ943" s="107"/>
      <c r="EK943" s="107"/>
      <c r="EL943" s="107"/>
      <c r="EM943" s="107"/>
      <c r="EN943" s="107"/>
      <c r="EO943" s="107"/>
      <c r="EP943" s="107"/>
      <c r="EQ943" s="107"/>
      <c r="ER943" s="107"/>
      <c r="ES943" s="107"/>
      <c r="ET943" s="107"/>
      <c r="EU943" s="107"/>
      <c r="EV943" s="107"/>
      <c r="EW943" s="107"/>
      <c r="EX943" s="107"/>
      <c r="EY943" s="107"/>
      <c r="EZ943" s="107"/>
      <c r="FA943" s="107"/>
      <c r="FB943" s="107"/>
      <c r="FC943" s="107"/>
      <c r="FD943" s="107"/>
      <c r="FE943" s="107"/>
      <c r="FF943" s="107"/>
      <c r="FG943" s="107"/>
      <c r="FH943" s="107"/>
      <c r="FI943" s="107"/>
      <c r="FJ943" s="107"/>
      <c r="FK943" s="107"/>
      <c r="FL943" s="107"/>
      <c r="FM943" s="107"/>
      <c r="FN943" s="107"/>
      <c r="FO943" s="107"/>
      <c r="FP943" s="107"/>
      <c r="FQ943" s="107"/>
      <c r="FR943" s="107"/>
      <c r="FS943" s="107"/>
      <c r="FT943" s="107"/>
      <c r="FU943" s="107"/>
      <c r="FV943" s="107"/>
      <c r="FW943" s="107"/>
      <c r="FX943" s="107"/>
      <c r="FY943" s="107"/>
      <c r="FZ943" s="107"/>
      <c r="GA943" s="107"/>
      <c r="GB943" s="107"/>
      <c r="GC943" s="107"/>
      <c r="GD943" s="107"/>
      <c r="GE943" s="107"/>
      <c r="GF943" s="107"/>
      <c r="GG943" s="107"/>
      <c r="GH943" s="107"/>
      <c r="GI943" s="107"/>
      <c r="GJ943" s="107"/>
      <c r="GK943" s="107"/>
      <c r="GL943" s="107"/>
      <c r="GM943" s="107"/>
      <c r="GN943" s="107"/>
      <c r="GO943" s="107"/>
      <c r="GP943" s="107"/>
      <c r="GQ943" s="107"/>
      <c r="GR943" s="107"/>
      <c r="GS943" s="107"/>
      <c r="GT943" s="107"/>
      <c r="GU943" s="107"/>
      <c r="GV943" s="107"/>
      <c r="GW943" s="107"/>
      <c r="GX943" s="107"/>
      <c r="GY943" s="107"/>
      <c r="GZ943" s="107"/>
      <c r="HA943" s="107"/>
      <c r="HB943" s="107"/>
      <c r="HC943" s="107"/>
      <c r="HD943" s="107"/>
      <c r="HE943" s="107"/>
      <c r="HF943" s="107"/>
      <c r="HG943" s="107"/>
      <c r="HH943" s="107"/>
      <c r="HI943" s="107"/>
      <c r="HJ943" s="107"/>
      <c r="HK943" s="107"/>
    </row>
    <row r="944" spans="1:219" x14ac:dyDescent="0.25">
      <c r="A944" s="107"/>
      <c r="B944" s="107"/>
      <c r="C944" s="107"/>
      <c r="D944" s="107"/>
      <c r="E944" s="107"/>
      <c r="F944" s="107"/>
      <c r="G944" s="107"/>
      <c r="H944" s="107"/>
      <c r="I944" s="308"/>
      <c r="J944" s="308"/>
      <c r="K944" s="308"/>
      <c r="L944" s="308"/>
      <c r="M944" s="308"/>
      <c r="N944" s="308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364"/>
      <c r="BR944" s="364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  <c r="EG944" s="107"/>
      <c r="EH944" s="107"/>
      <c r="EI944" s="107"/>
      <c r="EJ944" s="107"/>
      <c r="EK944" s="107"/>
      <c r="EL944" s="107"/>
      <c r="EM944" s="107"/>
      <c r="EN944" s="107"/>
      <c r="EO944" s="107"/>
      <c r="EP944" s="107"/>
      <c r="EQ944" s="107"/>
      <c r="ER944" s="107"/>
      <c r="ES944" s="107"/>
      <c r="ET944" s="107"/>
      <c r="EU944" s="107"/>
      <c r="EV944" s="107"/>
      <c r="EW944" s="107"/>
      <c r="EX944" s="107"/>
      <c r="EY944" s="107"/>
      <c r="EZ944" s="107"/>
      <c r="FA944" s="107"/>
      <c r="FB944" s="107"/>
      <c r="FC944" s="107"/>
      <c r="FD944" s="107"/>
      <c r="FE944" s="107"/>
      <c r="FF944" s="107"/>
      <c r="FG944" s="107"/>
      <c r="FH944" s="107"/>
      <c r="FI944" s="107"/>
      <c r="FJ944" s="107"/>
      <c r="FK944" s="107"/>
      <c r="FL944" s="107"/>
      <c r="FM944" s="107"/>
      <c r="FN944" s="107"/>
      <c r="FO944" s="107"/>
      <c r="FP944" s="107"/>
      <c r="FQ944" s="107"/>
      <c r="FR944" s="107"/>
      <c r="FS944" s="107"/>
      <c r="FT944" s="107"/>
      <c r="FU944" s="107"/>
      <c r="FV944" s="107"/>
      <c r="FW944" s="107"/>
      <c r="FX944" s="107"/>
      <c r="FY944" s="107"/>
      <c r="FZ944" s="107"/>
      <c r="GA944" s="107"/>
      <c r="GB944" s="107"/>
      <c r="GC944" s="107"/>
      <c r="GD944" s="107"/>
      <c r="GE944" s="107"/>
      <c r="GF944" s="107"/>
      <c r="GG944" s="107"/>
      <c r="GH944" s="107"/>
      <c r="GI944" s="107"/>
      <c r="GJ944" s="107"/>
      <c r="GK944" s="107"/>
      <c r="GL944" s="107"/>
      <c r="GM944" s="107"/>
      <c r="GN944" s="107"/>
      <c r="GO944" s="107"/>
      <c r="GP944" s="107"/>
      <c r="GQ944" s="107"/>
      <c r="GR944" s="107"/>
      <c r="GS944" s="107"/>
      <c r="GT944" s="107"/>
      <c r="GU944" s="107"/>
      <c r="GV944" s="107"/>
      <c r="GW944" s="107"/>
      <c r="GX944" s="107"/>
      <c r="GY944" s="107"/>
      <c r="GZ944" s="107"/>
      <c r="HA944" s="107"/>
      <c r="HB944" s="107"/>
      <c r="HC944" s="107"/>
      <c r="HD944" s="107"/>
      <c r="HE944" s="107"/>
      <c r="HF944" s="107"/>
      <c r="HG944" s="107"/>
      <c r="HH944" s="107"/>
      <c r="HI944" s="107"/>
      <c r="HJ944" s="107"/>
      <c r="HK944" s="107"/>
    </row>
    <row r="945" spans="1:219" x14ac:dyDescent="0.25">
      <c r="A945" s="107"/>
      <c r="B945" s="107"/>
      <c r="C945" s="107"/>
      <c r="D945" s="107"/>
      <c r="E945" s="107"/>
      <c r="F945" s="107"/>
      <c r="G945" s="107"/>
      <c r="H945" s="107"/>
      <c r="I945" s="308"/>
      <c r="J945" s="308"/>
      <c r="K945" s="308"/>
      <c r="L945" s="308"/>
      <c r="M945" s="308"/>
      <c r="N945" s="308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364"/>
      <c r="BR945" s="364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  <c r="EG945" s="107"/>
      <c r="EH945" s="107"/>
      <c r="EI945" s="107"/>
      <c r="EJ945" s="107"/>
      <c r="EK945" s="107"/>
      <c r="EL945" s="107"/>
      <c r="EM945" s="107"/>
      <c r="EN945" s="107"/>
      <c r="EO945" s="107"/>
      <c r="EP945" s="107"/>
      <c r="EQ945" s="107"/>
      <c r="ER945" s="107"/>
      <c r="ES945" s="107"/>
      <c r="ET945" s="107"/>
      <c r="EU945" s="107"/>
      <c r="EV945" s="107"/>
      <c r="EW945" s="107"/>
      <c r="EX945" s="107"/>
      <c r="EY945" s="107"/>
      <c r="EZ945" s="107"/>
      <c r="FA945" s="107"/>
      <c r="FB945" s="107"/>
      <c r="FC945" s="107"/>
      <c r="FD945" s="107"/>
      <c r="FE945" s="107"/>
      <c r="FF945" s="107"/>
      <c r="FG945" s="107"/>
      <c r="FH945" s="107"/>
      <c r="FI945" s="107"/>
      <c r="FJ945" s="107"/>
      <c r="FK945" s="107"/>
      <c r="FL945" s="107"/>
      <c r="FM945" s="107"/>
      <c r="FN945" s="107"/>
      <c r="FO945" s="107"/>
      <c r="FP945" s="107"/>
      <c r="FQ945" s="107"/>
      <c r="FR945" s="107"/>
      <c r="FS945" s="107"/>
      <c r="FT945" s="107"/>
      <c r="FU945" s="107"/>
      <c r="FV945" s="107"/>
      <c r="FW945" s="107"/>
      <c r="FX945" s="107"/>
      <c r="FY945" s="107"/>
      <c r="FZ945" s="107"/>
      <c r="GA945" s="107"/>
      <c r="GB945" s="107"/>
      <c r="GC945" s="107"/>
      <c r="GD945" s="107"/>
      <c r="GE945" s="107"/>
      <c r="GF945" s="107"/>
      <c r="GG945" s="107"/>
      <c r="GH945" s="107"/>
      <c r="GI945" s="107"/>
      <c r="GJ945" s="107"/>
      <c r="GK945" s="107"/>
      <c r="GL945" s="107"/>
      <c r="GM945" s="107"/>
      <c r="GN945" s="107"/>
      <c r="GO945" s="107"/>
      <c r="GP945" s="107"/>
      <c r="GQ945" s="107"/>
      <c r="GR945" s="107"/>
      <c r="GS945" s="107"/>
      <c r="GT945" s="107"/>
      <c r="GU945" s="107"/>
      <c r="GV945" s="107"/>
      <c r="GW945" s="107"/>
      <c r="GX945" s="107"/>
      <c r="GY945" s="107"/>
      <c r="GZ945" s="107"/>
      <c r="HA945" s="107"/>
      <c r="HB945" s="107"/>
      <c r="HC945" s="107"/>
      <c r="HD945" s="107"/>
      <c r="HE945" s="107"/>
      <c r="HF945" s="107"/>
      <c r="HG945" s="107"/>
      <c r="HH945" s="107"/>
      <c r="HI945" s="107"/>
      <c r="HJ945" s="107"/>
      <c r="HK945" s="107"/>
    </row>
    <row r="946" spans="1:219" x14ac:dyDescent="0.25">
      <c r="A946" s="107"/>
      <c r="B946" s="107"/>
      <c r="C946" s="107"/>
      <c r="D946" s="107"/>
      <c r="E946" s="107"/>
      <c r="F946" s="107"/>
      <c r="G946" s="107"/>
      <c r="H946" s="107"/>
      <c r="I946" s="308"/>
      <c r="J946" s="308"/>
      <c r="K946" s="308"/>
      <c r="L946" s="308"/>
      <c r="M946" s="308"/>
      <c r="N946" s="308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364"/>
      <c r="BR946" s="364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  <c r="EG946" s="107"/>
      <c r="EH946" s="107"/>
      <c r="EI946" s="107"/>
      <c r="EJ946" s="107"/>
      <c r="EK946" s="107"/>
      <c r="EL946" s="107"/>
      <c r="EM946" s="107"/>
      <c r="EN946" s="107"/>
      <c r="EO946" s="107"/>
      <c r="EP946" s="107"/>
      <c r="EQ946" s="107"/>
      <c r="ER946" s="107"/>
      <c r="ES946" s="107"/>
      <c r="ET946" s="107"/>
      <c r="EU946" s="107"/>
      <c r="EV946" s="107"/>
      <c r="EW946" s="107"/>
      <c r="EX946" s="107"/>
      <c r="EY946" s="107"/>
      <c r="EZ946" s="107"/>
      <c r="FA946" s="107"/>
      <c r="FB946" s="107"/>
      <c r="FC946" s="107"/>
      <c r="FD946" s="107"/>
      <c r="FE946" s="107"/>
      <c r="FF946" s="107"/>
      <c r="FG946" s="107"/>
      <c r="FH946" s="107"/>
      <c r="FI946" s="107"/>
      <c r="FJ946" s="107"/>
      <c r="FK946" s="107"/>
      <c r="FL946" s="107"/>
      <c r="FM946" s="107"/>
      <c r="FN946" s="107"/>
      <c r="FO946" s="107"/>
      <c r="FP946" s="107"/>
      <c r="FQ946" s="107"/>
      <c r="FR946" s="107"/>
      <c r="FS946" s="107"/>
      <c r="FT946" s="107"/>
      <c r="FU946" s="107"/>
      <c r="FV946" s="107"/>
      <c r="FW946" s="107"/>
      <c r="FX946" s="107"/>
      <c r="FY946" s="107"/>
      <c r="FZ946" s="107"/>
      <c r="GA946" s="107"/>
      <c r="GB946" s="107"/>
      <c r="GC946" s="107"/>
      <c r="GD946" s="107"/>
      <c r="GE946" s="107"/>
      <c r="GF946" s="107"/>
      <c r="GG946" s="107"/>
      <c r="GH946" s="107"/>
      <c r="GI946" s="107"/>
      <c r="GJ946" s="107"/>
      <c r="GK946" s="107"/>
      <c r="GL946" s="107"/>
      <c r="GM946" s="107"/>
      <c r="GN946" s="107"/>
      <c r="GO946" s="107"/>
      <c r="GP946" s="107"/>
      <c r="GQ946" s="107"/>
      <c r="GR946" s="107"/>
      <c r="GS946" s="107"/>
      <c r="GT946" s="107"/>
      <c r="GU946" s="107"/>
      <c r="GV946" s="107"/>
      <c r="GW946" s="107"/>
      <c r="GX946" s="107"/>
      <c r="GY946" s="107"/>
      <c r="GZ946" s="107"/>
      <c r="HA946" s="107"/>
      <c r="HB946" s="107"/>
      <c r="HC946" s="107"/>
      <c r="HD946" s="107"/>
      <c r="HE946" s="107"/>
      <c r="HF946" s="107"/>
      <c r="HG946" s="107"/>
      <c r="HH946" s="107"/>
      <c r="HI946" s="107"/>
      <c r="HJ946" s="107"/>
      <c r="HK946" s="107"/>
    </row>
    <row r="947" spans="1:219" x14ac:dyDescent="0.25">
      <c r="A947" s="107"/>
      <c r="B947" s="107"/>
      <c r="C947" s="107"/>
      <c r="D947" s="107"/>
      <c r="E947" s="107"/>
      <c r="F947" s="107"/>
      <c r="G947" s="107"/>
      <c r="H947" s="107"/>
      <c r="I947" s="308"/>
      <c r="J947" s="308"/>
      <c r="K947" s="308"/>
      <c r="L947" s="308"/>
      <c r="M947" s="308"/>
      <c r="N947" s="308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364"/>
      <c r="BR947" s="364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  <c r="EG947" s="107"/>
      <c r="EH947" s="107"/>
      <c r="EI947" s="107"/>
      <c r="EJ947" s="107"/>
      <c r="EK947" s="107"/>
      <c r="EL947" s="107"/>
      <c r="EM947" s="107"/>
      <c r="EN947" s="107"/>
      <c r="EO947" s="107"/>
      <c r="EP947" s="107"/>
      <c r="EQ947" s="107"/>
      <c r="ER947" s="107"/>
      <c r="ES947" s="107"/>
      <c r="ET947" s="107"/>
      <c r="EU947" s="107"/>
      <c r="EV947" s="107"/>
      <c r="EW947" s="107"/>
      <c r="EX947" s="107"/>
      <c r="EY947" s="107"/>
      <c r="EZ947" s="107"/>
      <c r="FA947" s="107"/>
      <c r="FB947" s="107"/>
      <c r="FC947" s="107"/>
      <c r="FD947" s="107"/>
      <c r="FE947" s="107"/>
      <c r="FF947" s="107"/>
      <c r="FG947" s="107"/>
      <c r="FH947" s="107"/>
      <c r="FI947" s="107"/>
      <c r="FJ947" s="107"/>
      <c r="FK947" s="107"/>
      <c r="FL947" s="107"/>
      <c r="FM947" s="107"/>
      <c r="FN947" s="107"/>
      <c r="FO947" s="107"/>
      <c r="FP947" s="107"/>
      <c r="FQ947" s="107"/>
      <c r="FR947" s="107"/>
      <c r="FS947" s="107"/>
      <c r="FT947" s="107"/>
      <c r="FU947" s="107"/>
      <c r="FV947" s="107"/>
      <c r="FW947" s="107"/>
      <c r="FX947" s="107"/>
      <c r="FY947" s="107"/>
      <c r="FZ947" s="107"/>
      <c r="GA947" s="107"/>
      <c r="GB947" s="107"/>
      <c r="GC947" s="107"/>
      <c r="GD947" s="107"/>
      <c r="GE947" s="107"/>
      <c r="GF947" s="107"/>
      <c r="GG947" s="107"/>
      <c r="GH947" s="107"/>
      <c r="GI947" s="107"/>
      <c r="GJ947" s="107"/>
      <c r="GK947" s="107"/>
      <c r="GL947" s="107"/>
      <c r="GM947" s="107"/>
      <c r="GN947" s="107"/>
      <c r="GO947" s="107"/>
      <c r="GP947" s="107"/>
      <c r="GQ947" s="107"/>
      <c r="GR947" s="107"/>
      <c r="GS947" s="107"/>
      <c r="GT947" s="107"/>
      <c r="GU947" s="107"/>
      <c r="GV947" s="107"/>
      <c r="GW947" s="107"/>
      <c r="GX947" s="107"/>
      <c r="GY947" s="107"/>
      <c r="GZ947" s="107"/>
      <c r="HA947" s="107"/>
      <c r="HB947" s="107"/>
      <c r="HC947" s="107"/>
      <c r="HD947" s="107"/>
      <c r="HE947" s="107"/>
      <c r="HF947" s="107"/>
      <c r="HG947" s="107"/>
      <c r="HH947" s="107"/>
      <c r="HI947" s="107"/>
      <c r="HJ947" s="107"/>
      <c r="HK947" s="107"/>
    </row>
    <row r="948" spans="1:219" x14ac:dyDescent="0.25">
      <c r="A948" s="107"/>
      <c r="B948" s="107"/>
      <c r="C948" s="107"/>
      <c r="D948" s="107"/>
      <c r="E948" s="107"/>
      <c r="F948" s="107"/>
      <c r="G948" s="107"/>
      <c r="H948" s="107"/>
      <c r="I948" s="308"/>
      <c r="J948" s="308"/>
      <c r="K948" s="308"/>
      <c r="L948" s="308"/>
      <c r="M948" s="308"/>
      <c r="N948" s="308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364"/>
      <c r="BR948" s="364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  <c r="EG948" s="107"/>
      <c r="EH948" s="107"/>
      <c r="EI948" s="107"/>
      <c r="EJ948" s="107"/>
      <c r="EK948" s="107"/>
      <c r="EL948" s="107"/>
      <c r="EM948" s="107"/>
      <c r="EN948" s="107"/>
      <c r="EO948" s="107"/>
      <c r="EP948" s="107"/>
      <c r="EQ948" s="107"/>
      <c r="ER948" s="107"/>
      <c r="ES948" s="107"/>
      <c r="ET948" s="107"/>
      <c r="EU948" s="107"/>
      <c r="EV948" s="107"/>
      <c r="EW948" s="107"/>
      <c r="EX948" s="107"/>
      <c r="EY948" s="107"/>
      <c r="EZ948" s="107"/>
      <c r="FA948" s="107"/>
      <c r="FB948" s="107"/>
      <c r="FC948" s="107"/>
      <c r="FD948" s="107"/>
      <c r="FE948" s="107"/>
      <c r="FF948" s="107"/>
      <c r="FG948" s="107"/>
      <c r="FH948" s="107"/>
      <c r="FI948" s="107"/>
      <c r="FJ948" s="107"/>
      <c r="FK948" s="107"/>
      <c r="FL948" s="107"/>
      <c r="FM948" s="107"/>
      <c r="FN948" s="107"/>
      <c r="FO948" s="107"/>
      <c r="FP948" s="107"/>
      <c r="FQ948" s="107"/>
      <c r="FR948" s="107"/>
      <c r="FS948" s="107"/>
      <c r="FT948" s="107"/>
      <c r="FU948" s="107"/>
      <c r="FV948" s="107"/>
      <c r="FW948" s="107"/>
      <c r="FX948" s="107"/>
      <c r="FY948" s="107"/>
      <c r="FZ948" s="107"/>
      <c r="GA948" s="107"/>
      <c r="GB948" s="107"/>
      <c r="GC948" s="107"/>
      <c r="GD948" s="107"/>
      <c r="GE948" s="107"/>
      <c r="GF948" s="107"/>
      <c r="GG948" s="107"/>
      <c r="GH948" s="107"/>
      <c r="GI948" s="107"/>
      <c r="GJ948" s="107"/>
      <c r="GK948" s="107"/>
      <c r="GL948" s="107"/>
      <c r="GM948" s="107"/>
      <c r="GN948" s="107"/>
      <c r="GO948" s="107"/>
      <c r="GP948" s="107"/>
      <c r="GQ948" s="107"/>
      <c r="GR948" s="107"/>
      <c r="GS948" s="107"/>
      <c r="GT948" s="107"/>
      <c r="GU948" s="107"/>
      <c r="GV948" s="107"/>
      <c r="GW948" s="107"/>
      <c r="GX948" s="107"/>
      <c r="GY948" s="107"/>
      <c r="GZ948" s="107"/>
      <c r="HA948" s="107"/>
      <c r="HB948" s="107"/>
      <c r="HC948" s="107"/>
      <c r="HD948" s="107"/>
      <c r="HE948" s="107"/>
      <c r="HF948" s="107"/>
      <c r="HG948" s="107"/>
      <c r="HH948" s="107"/>
      <c r="HI948" s="107"/>
      <c r="HJ948" s="107"/>
      <c r="HK948" s="107"/>
    </row>
    <row r="949" spans="1:219" x14ac:dyDescent="0.25">
      <c r="A949" s="107"/>
      <c r="B949" s="107"/>
      <c r="C949" s="107"/>
      <c r="D949" s="107"/>
      <c r="E949" s="107"/>
      <c r="F949" s="107"/>
      <c r="G949" s="107"/>
      <c r="H949" s="107"/>
      <c r="I949" s="308"/>
      <c r="J949" s="308"/>
      <c r="K949" s="308"/>
      <c r="L949" s="308"/>
      <c r="M949" s="308"/>
      <c r="N949" s="308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364"/>
      <c r="BR949" s="364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  <c r="EG949" s="107"/>
      <c r="EH949" s="107"/>
      <c r="EI949" s="107"/>
      <c r="EJ949" s="107"/>
      <c r="EK949" s="107"/>
      <c r="EL949" s="107"/>
      <c r="EM949" s="107"/>
      <c r="EN949" s="107"/>
      <c r="EO949" s="107"/>
      <c r="EP949" s="107"/>
      <c r="EQ949" s="107"/>
      <c r="ER949" s="107"/>
      <c r="ES949" s="107"/>
      <c r="ET949" s="107"/>
      <c r="EU949" s="107"/>
      <c r="EV949" s="107"/>
      <c r="EW949" s="107"/>
      <c r="EX949" s="107"/>
      <c r="EY949" s="107"/>
      <c r="EZ949" s="107"/>
      <c r="FA949" s="107"/>
      <c r="FB949" s="107"/>
      <c r="FC949" s="107"/>
      <c r="FD949" s="107"/>
      <c r="FE949" s="107"/>
      <c r="FF949" s="107"/>
      <c r="FG949" s="107"/>
      <c r="FH949" s="107"/>
      <c r="FI949" s="107"/>
      <c r="FJ949" s="107"/>
      <c r="FK949" s="107"/>
      <c r="FL949" s="107"/>
      <c r="FM949" s="107"/>
      <c r="FN949" s="107"/>
      <c r="FO949" s="107"/>
      <c r="FP949" s="107"/>
      <c r="FQ949" s="107"/>
      <c r="FR949" s="107"/>
      <c r="FS949" s="107"/>
      <c r="FT949" s="107"/>
      <c r="FU949" s="107"/>
      <c r="FV949" s="107"/>
      <c r="FW949" s="107"/>
      <c r="FX949" s="107"/>
      <c r="FY949" s="107"/>
      <c r="FZ949" s="107"/>
      <c r="GA949" s="107"/>
      <c r="GB949" s="107"/>
      <c r="GC949" s="107"/>
      <c r="GD949" s="107"/>
      <c r="GE949" s="107"/>
      <c r="GF949" s="107"/>
      <c r="GG949" s="107"/>
      <c r="GH949" s="107"/>
      <c r="GI949" s="107"/>
      <c r="GJ949" s="107"/>
      <c r="GK949" s="107"/>
      <c r="GL949" s="107"/>
      <c r="GM949" s="107"/>
      <c r="GN949" s="107"/>
      <c r="GO949" s="107"/>
      <c r="GP949" s="107"/>
      <c r="GQ949" s="107"/>
      <c r="GR949" s="107"/>
      <c r="GS949" s="107"/>
      <c r="GT949" s="107"/>
      <c r="GU949" s="107"/>
      <c r="GV949" s="107"/>
      <c r="GW949" s="107"/>
      <c r="GX949" s="107"/>
      <c r="GY949" s="107"/>
      <c r="GZ949" s="107"/>
      <c r="HA949" s="107"/>
      <c r="HB949" s="107"/>
      <c r="HC949" s="107"/>
      <c r="HD949" s="107"/>
      <c r="HE949" s="107"/>
      <c r="HF949" s="107"/>
      <c r="HG949" s="107"/>
      <c r="HH949" s="107"/>
      <c r="HI949" s="107"/>
      <c r="HJ949" s="107"/>
      <c r="HK949" s="107"/>
    </row>
    <row r="950" spans="1:219" x14ac:dyDescent="0.25">
      <c r="A950" s="107"/>
      <c r="B950" s="107"/>
      <c r="C950" s="107"/>
      <c r="D950" s="107"/>
      <c r="E950" s="107"/>
      <c r="F950" s="107"/>
      <c r="G950" s="107"/>
      <c r="H950" s="107"/>
      <c r="I950" s="308"/>
      <c r="J950" s="308"/>
      <c r="K950" s="308"/>
      <c r="L950" s="308"/>
      <c r="M950" s="308"/>
      <c r="N950" s="308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364"/>
      <c r="BR950" s="364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  <c r="EG950" s="107"/>
      <c r="EH950" s="107"/>
      <c r="EI950" s="107"/>
      <c r="EJ950" s="107"/>
      <c r="EK950" s="107"/>
      <c r="EL950" s="107"/>
      <c r="EM950" s="107"/>
      <c r="EN950" s="107"/>
      <c r="EO950" s="107"/>
      <c r="EP950" s="107"/>
      <c r="EQ950" s="107"/>
      <c r="ER950" s="107"/>
      <c r="ES950" s="107"/>
      <c r="ET950" s="107"/>
      <c r="EU950" s="107"/>
      <c r="EV950" s="107"/>
      <c r="EW950" s="107"/>
      <c r="EX950" s="107"/>
      <c r="EY950" s="107"/>
      <c r="EZ950" s="107"/>
      <c r="FA950" s="107"/>
      <c r="FB950" s="107"/>
      <c r="FC950" s="107"/>
      <c r="FD950" s="107"/>
      <c r="FE950" s="107"/>
      <c r="FF950" s="107"/>
      <c r="FG950" s="107"/>
      <c r="FH950" s="107"/>
      <c r="FI950" s="107"/>
      <c r="FJ950" s="107"/>
      <c r="FK950" s="107"/>
      <c r="FL950" s="107"/>
      <c r="FM950" s="107"/>
      <c r="FN950" s="107"/>
      <c r="FO950" s="107"/>
      <c r="FP950" s="107"/>
      <c r="FQ950" s="107"/>
      <c r="FR950" s="107"/>
      <c r="FS950" s="107"/>
      <c r="FT950" s="107"/>
      <c r="FU950" s="107"/>
      <c r="FV950" s="107"/>
      <c r="FW950" s="107"/>
      <c r="FX950" s="107"/>
      <c r="FY950" s="107"/>
      <c r="FZ950" s="107"/>
      <c r="GA950" s="107"/>
      <c r="GB950" s="107"/>
      <c r="GC950" s="107"/>
      <c r="GD950" s="107"/>
      <c r="GE950" s="107"/>
      <c r="GF950" s="107"/>
      <c r="GG950" s="107"/>
      <c r="GH950" s="107"/>
      <c r="GI950" s="107"/>
      <c r="GJ950" s="107"/>
      <c r="GK950" s="107"/>
      <c r="GL950" s="107"/>
      <c r="GM950" s="107"/>
      <c r="GN950" s="107"/>
      <c r="GO950" s="107"/>
      <c r="GP950" s="107"/>
      <c r="GQ950" s="107"/>
      <c r="GR950" s="107"/>
      <c r="GS950" s="107"/>
      <c r="GT950" s="107"/>
      <c r="GU950" s="107"/>
      <c r="GV950" s="107"/>
      <c r="GW950" s="107"/>
      <c r="GX950" s="107"/>
      <c r="GY950" s="107"/>
      <c r="GZ950" s="107"/>
      <c r="HA950" s="107"/>
      <c r="HB950" s="107"/>
      <c r="HC950" s="107"/>
      <c r="HD950" s="107"/>
      <c r="HE950" s="107"/>
      <c r="HF950" s="107"/>
      <c r="HG950" s="107"/>
      <c r="HH950" s="107"/>
      <c r="HI950" s="107"/>
      <c r="HJ950" s="107"/>
      <c r="HK950" s="107"/>
    </row>
    <row r="951" spans="1:219" x14ac:dyDescent="0.25">
      <c r="A951" s="107"/>
      <c r="B951" s="107"/>
      <c r="C951" s="107"/>
      <c r="D951" s="107"/>
      <c r="E951" s="107"/>
      <c r="F951" s="107"/>
      <c r="G951" s="107"/>
      <c r="H951" s="107"/>
      <c r="I951" s="308"/>
      <c r="J951" s="308"/>
      <c r="K951" s="308"/>
      <c r="L951" s="308"/>
      <c r="M951" s="308"/>
      <c r="N951" s="308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364"/>
      <c r="BR951" s="364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  <c r="EG951" s="107"/>
      <c r="EH951" s="107"/>
      <c r="EI951" s="107"/>
      <c r="EJ951" s="107"/>
      <c r="EK951" s="107"/>
      <c r="EL951" s="107"/>
      <c r="EM951" s="107"/>
      <c r="EN951" s="107"/>
      <c r="EO951" s="107"/>
      <c r="EP951" s="107"/>
      <c r="EQ951" s="107"/>
      <c r="ER951" s="107"/>
      <c r="ES951" s="107"/>
      <c r="ET951" s="107"/>
      <c r="EU951" s="107"/>
      <c r="EV951" s="107"/>
      <c r="EW951" s="107"/>
      <c r="EX951" s="107"/>
      <c r="EY951" s="107"/>
      <c r="EZ951" s="107"/>
      <c r="FA951" s="107"/>
      <c r="FB951" s="107"/>
      <c r="FC951" s="107"/>
      <c r="FD951" s="107"/>
      <c r="FE951" s="107"/>
      <c r="FF951" s="107"/>
      <c r="FG951" s="107"/>
      <c r="FH951" s="107"/>
      <c r="FI951" s="107"/>
      <c r="FJ951" s="107"/>
      <c r="FK951" s="107"/>
      <c r="FL951" s="107"/>
      <c r="FM951" s="107"/>
      <c r="FN951" s="107"/>
      <c r="FO951" s="107"/>
      <c r="FP951" s="107"/>
      <c r="FQ951" s="107"/>
      <c r="FR951" s="107"/>
      <c r="FS951" s="107"/>
      <c r="FT951" s="107"/>
      <c r="FU951" s="107"/>
      <c r="FV951" s="107"/>
      <c r="FW951" s="107"/>
      <c r="FX951" s="107"/>
      <c r="FY951" s="107"/>
      <c r="FZ951" s="107"/>
      <c r="GA951" s="107"/>
      <c r="GB951" s="107"/>
      <c r="GC951" s="107"/>
      <c r="GD951" s="107"/>
      <c r="GE951" s="107"/>
      <c r="GF951" s="107"/>
      <c r="GG951" s="107"/>
      <c r="GH951" s="107"/>
      <c r="GI951" s="107"/>
      <c r="GJ951" s="107"/>
      <c r="GK951" s="107"/>
      <c r="GL951" s="107"/>
      <c r="GM951" s="107"/>
      <c r="GN951" s="107"/>
      <c r="GO951" s="107"/>
      <c r="GP951" s="107"/>
      <c r="GQ951" s="107"/>
      <c r="GR951" s="107"/>
      <c r="GS951" s="107"/>
      <c r="GT951" s="107"/>
      <c r="GU951" s="107"/>
      <c r="GV951" s="107"/>
      <c r="GW951" s="107"/>
      <c r="GX951" s="107"/>
      <c r="GY951" s="107"/>
      <c r="GZ951" s="107"/>
      <c r="HA951" s="107"/>
      <c r="HB951" s="107"/>
      <c r="HC951" s="107"/>
      <c r="HD951" s="107"/>
      <c r="HE951" s="107"/>
      <c r="HF951" s="107"/>
      <c r="HG951" s="107"/>
      <c r="HH951" s="107"/>
      <c r="HI951" s="107"/>
      <c r="HJ951" s="107"/>
      <c r="HK951" s="107"/>
    </row>
    <row r="952" spans="1:219" x14ac:dyDescent="0.25">
      <c r="A952" s="107"/>
      <c r="B952" s="107"/>
      <c r="C952" s="107"/>
      <c r="D952" s="107"/>
      <c r="E952" s="107"/>
      <c r="F952" s="107"/>
      <c r="G952" s="107"/>
      <c r="H952" s="107"/>
      <c r="I952" s="308"/>
      <c r="J952" s="308"/>
      <c r="K952" s="308"/>
      <c r="L952" s="308"/>
      <c r="M952" s="308"/>
      <c r="N952" s="308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364"/>
      <c r="BR952" s="364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  <c r="EG952" s="107"/>
      <c r="EH952" s="107"/>
      <c r="EI952" s="107"/>
      <c r="EJ952" s="107"/>
      <c r="EK952" s="107"/>
      <c r="EL952" s="107"/>
      <c r="EM952" s="107"/>
      <c r="EN952" s="107"/>
      <c r="EO952" s="107"/>
      <c r="EP952" s="107"/>
      <c r="EQ952" s="107"/>
      <c r="ER952" s="107"/>
      <c r="ES952" s="107"/>
      <c r="ET952" s="107"/>
      <c r="EU952" s="107"/>
      <c r="EV952" s="107"/>
      <c r="EW952" s="107"/>
      <c r="EX952" s="107"/>
      <c r="EY952" s="107"/>
      <c r="EZ952" s="107"/>
      <c r="FA952" s="107"/>
      <c r="FB952" s="107"/>
      <c r="FC952" s="107"/>
      <c r="FD952" s="107"/>
      <c r="FE952" s="107"/>
      <c r="FF952" s="107"/>
      <c r="FG952" s="107"/>
      <c r="FH952" s="107"/>
      <c r="FI952" s="107"/>
      <c r="FJ952" s="107"/>
      <c r="FK952" s="107"/>
      <c r="FL952" s="107"/>
      <c r="FM952" s="107"/>
      <c r="FN952" s="107"/>
      <c r="FO952" s="107"/>
      <c r="FP952" s="107"/>
      <c r="FQ952" s="107"/>
      <c r="FR952" s="107"/>
      <c r="FS952" s="107"/>
      <c r="FT952" s="107"/>
      <c r="FU952" s="107"/>
      <c r="FV952" s="107"/>
      <c r="FW952" s="107"/>
      <c r="FX952" s="107"/>
      <c r="FY952" s="107"/>
      <c r="FZ952" s="107"/>
      <c r="GA952" s="107"/>
      <c r="GB952" s="107"/>
      <c r="GC952" s="107"/>
      <c r="GD952" s="107"/>
      <c r="GE952" s="107"/>
      <c r="GF952" s="107"/>
      <c r="GG952" s="107"/>
      <c r="GH952" s="107"/>
      <c r="GI952" s="107"/>
      <c r="GJ952" s="107"/>
      <c r="GK952" s="107"/>
      <c r="GL952" s="107"/>
      <c r="GM952" s="107"/>
      <c r="GN952" s="107"/>
      <c r="GO952" s="107"/>
      <c r="GP952" s="107"/>
      <c r="GQ952" s="107"/>
      <c r="GR952" s="107"/>
      <c r="GS952" s="107"/>
      <c r="GT952" s="107"/>
      <c r="GU952" s="107"/>
      <c r="GV952" s="107"/>
      <c r="GW952" s="107"/>
      <c r="GX952" s="107"/>
      <c r="GY952" s="107"/>
      <c r="GZ952" s="107"/>
      <c r="HA952" s="107"/>
      <c r="HB952" s="107"/>
      <c r="HC952" s="107"/>
      <c r="HD952" s="107"/>
      <c r="HE952" s="107"/>
      <c r="HF952" s="107"/>
      <c r="HG952" s="107"/>
      <c r="HH952" s="107"/>
      <c r="HI952" s="107"/>
      <c r="HJ952" s="107"/>
      <c r="HK952" s="107"/>
    </row>
    <row r="953" spans="1:219" x14ac:dyDescent="0.25">
      <c r="A953" s="107"/>
      <c r="B953" s="107"/>
      <c r="C953" s="107"/>
      <c r="D953" s="107"/>
      <c r="E953" s="107"/>
      <c r="F953" s="107"/>
      <c r="G953" s="107"/>
      <c r="H953" s="107"/>
      <c r="I953" s="308"/>
      <c r="J953" s="308"/>
      <c r="K953" s="308"/>
      <c r="L953" s="308"/>
      <c r="M953" s="308"/>
      <c r="N953" s="308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364"/>
      <c r="BR953" s="364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  <c r="EG953" s="107"/>
      <c r="EH953" s="107"/>
      <c r="EI953" s="107"/>
      <c r="EJ953" s="107"/>
      <c r="EK953" s="107"/>
      <c r="EL953" s="107"/>
      <c r="EM953" s="107"/>
      <c r="EN953" s="107"/>
      <c r="EO953" s="107"/>
      <c r="EP953" s="107"/>
      <c r="EQ953" s="107"/>
      <c r="ER953" s="107"/>
      <c r="ES953" s="107"/>
      <c r="ET953" s="107"/>
      <c r="EU953" s="107"/>
      <c r="EV953" s="107"/>
      <c r="EW953" s="107"/>
      <c r="EX953" s="107"/>
      <c r="EY953" s="107"/>
      <c r="EZ953" s="107"/>
      <c r="FA953" s="107"/>
      <c r="FB953" s="107"/>
      <c r="FC953" s="107"/>
      <c r="FD953" s="107"/>
      <c r="FE953" s="107"/>
      <c r="FF953" s="107"/>
      <c r="FG953" s="107"/>
      <c r="FH953" s="107"/>
      <c r="FI953" s="107"/>
      <c r="FJ953" s="107"/>
      <c r="FK953" s="107"/>
      <c r="FL953" s="107"/>
      <c r="FM953" s="107"/>
      <c r="FN953" s="107"/>
      <c r="FO953" s="107"/>
      <c r="FP953" s="107"/>
      <c r="FQ953" s="107"/>
      <c r="FR953" s="107"/>
      <c r="FS953" s="107"/>
      <c r="FT953" s="107"/>
      <c r="FU953" s="107"/>
      <c r="FV953" s="107"/>
      <c r="FW953" s="107"/>
      <c r="FX953" s="107"/>
      <c r="FY953" s="107"/>
      <c r="FZ953" s="107"/>
      <c r="GA953" s="107"/>
      <c r="GB953" s="107"/>
      <c r="GC953" s="107"/>
      <c r="GD953" s="107"/>
      <c r="GE953" s="107"/>
      <c r="GF953" s="107"/>
      <c r="GG953" s="107"/>
      <c r="GH953" s="107"/>
      <c r="GI953" s="107"/>
      <c r="GJ953" s="107"/>
      <c r="GK953" s="107"/>
      <c r="GL953" s="107"/>
      <c r="GM953" s="107"/>
      <c r="GN953" s="107"/>
      <c r="GO953" s="107"/>
      <c r="GP953" s="107"/>
      <c r="GQ953" s="107"/>
      <c r="GR953" s="107"/>
      <c r="GS953" s="107"/>
      <c r="GT953" s="107"/>
      <c r="GU953" s="107"/>
      <c r="GV953" s="107"/>
      <c r="GW953" s="107"/>
      <c r="GX953" s="107"/>
      <c r="GY953" s="107"/>
      <c r="GZ953" s="107"/>
      <c r="HA953" s="107"/>
      <c r="HB953" s="107"/>
      <c r="HC953" s="107"/>
      <c r="HD953" s="107"/>
      <c r="HE953" s="107"/>
      <c r="HF953" s="107"/>
      <c r="HG953" s="107"/>
      <c r="HH953" s="107"/>
      <c r="HI953" s="107"/>
      <c r="HJ953" s="107"/>
      <c r="HK953" s="107"/>
    </row>
    <row r="954" spans="1:219" x14ac:dyDescent="0.25">
      <c r="A954" s="107"/>
      <c r="B954" s="107"/>
      <c r="C954" s="107"/>
      <c r="D954" s="107"/>
      <c r="E954" s="107"/>
      <c r="F954" s="107"/>
      <c r="G954" s="107"/>
      <c r="H954" s="107"/>
      <c r="I954" s="308"/>
      <c r="J954" s="308"/>
      <c r="K954" s="308"/>
      <c r="L954" s="308"/>
      <c r="M954" s="308"/>
      <c r="N954" s="308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364"/>
      <c r="BR954" s="364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  <c r="EG954" s="107"/>
      <c r="EH954" s="107"/>
      <c r="EI954" s="107"/>
      <c r="EJ954" s="107"/>
      <c r="EK954" s="107"/>
      <c r="EL954" s="107"/>
      <c r="EM954" s="107"/>
      <c r="EN954" s="107"/>
      <c r="EO954" s="107"/>
      <c r="EP954" s="107"/>
      <c r="EQ954" s="107"/>
      <c r="ER954" s="107"/>
      <c r="ES954" s="107"/>
      <c r="ET954" s="107"/>
      <c r="EU954" s="107"/>
      <c r="EV954" s="107"/>
      <c r="EW954" s="107"/>
      <c r="EX954" s="107"/>
      <c r="EY954" s="107"/>
      <c r="EZ954" s="107"/>
      <c r="FA954" s="107"/>
      <c r="FB954" s="107"/>
      <c r="FC954" s="107"/>
      <c r="FD954" s="107"/>
      <c r="FE954" s="107"/>
      <c r="FF954" s="107"/>
      <c r="FG954" s="107"/>
      <c r="FH954" s="107"/>
      <c r="FI954" s="107"/>
      <c r="FJ954" s="107"/>
      <c r="FK954" s="107"/>
      <c r="FL954" s="107"/>
      <c r="FM954" s="107"/>
      <c r="FN954" s="107"/>
      <c r="FO954" s="107"/>
      <c r="FP954" s="107"/>
      <c r="FQ954" s="107"/>
      <c r="FR954" s="107"/>
      <c r="FS954" s="107"/>
      <c r="FT954" s="107"/>
      <c r="FU954" s="107"/>
      <c r="FV954" s="107"/>
      <c r="FW954" s="107"/>
      <c r="FX954" s="107"/>
      <c r="FY954" s="107"/>
      <c r="FZ954" s="107"/>
      <c r="GA954" s="107"/>
      <c r="GB954" s="107"/>
      <c r="GC954" s="107"/>
      <c r="GD954" s="107"/>
      <c r="GE954" s="107"/>
      <c r="GF954" s="107"/>
      <c r="GG954" s="107"/>
      <c r="GH954" s="107"/>
      <c r="GI954" s="107"/>
      <c r="GJ954" s="107"/>
      <c r="GK954" s="107"/>
      <c r="GL954" s="107"/>
      <c r="GM954" s="107"/>
      <c r="GN954" s="107"/>
      <c r="GO954" s="107"/>
      <c r="GP954" s="107"/>
      <c r="GQ954" s="107"/>
      <c r="GR954" s="107"/>
      <c r="GS954" s="107"/>
      <c r="GT954" s="107"/>
      <c r="GU954" s="107"/>
      <c r="GV954" s="107"/>
      <c r="GW954" s="107"/>
      <c r="GX954" s="107"/>
      <c r="GY954" s="107"/>
      <c r="GZ954" s="107"/>
      <c r="HA954" s="107"/>
      <c r="HB954" s="107"/>
      <c r="HC954" s="107"/>
      <c r="HD954" s="107"/>
      <c r="HE954" s="107"/>
      <c r="HF954" s="107"/>
      <c r="HG954" s="107"/>
      <c r="HH954" s="107"/>
      <c r="HI954" s="107"/>
      <c r="HJ954" s="107"/>
      <c r="HK954" s="107"/>
    </row>
    <row r="955" spans="1:219" x14ac:dyDescent="0.25">
      <c r="A955" s="107"/>
      <c r="B955" s="107"/>
      <c r="C955" s="107"/>
      <c r="D955" s="107"/>
      <c r="E955" s="107"/>
      <c r="F955" s="107"/>
      <c r="G955" s="107"/>
      <c r="H955" s="107"/>
      <c r="I955" s="308"/>
      <c r="J955" s="308"/>
      <c r="K955" s="308"/>
      <c r="L955" s="308"/>
      <c r="M955" s="308"/>
      <c r="N955" s="308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364"/>
      <c r="BR955" s="364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  <c r="EG955" s="107"/>
      <c r="EH955" s="107"/>
      <c r="EI955" s="107"/>
      <c r="EJ955" s="107"/>
      <c r="EK955" s="107"/>
      <c r="EL955" s="107"/>
      <c r="EM955" s="107"/>
      <c r="EN955" s="107"/>
      <c r="EO955" s="107"/>
      <c r="EP955" s="107"/>
      <c r="EQ955" s="107"/>
      <c r="ER955" s="107"/>
      <c r="ES955" s="107"/>
      <c r="ET955" s="107"/>
      <c r="EU955" s="107"/>
      <c r="EV955" s="107"/>
      <c r="EW955" s="107"/>
      <c r="EX955" s="107"/>
      <c r="EY955" s="107"/>
      <c r="EZ955" s="107"/>
      <c r="FA955" s="107"/>
      <c r="FB955" s="107"/>
      <c r="FC955" s="107"/>
      <c r="FD955" s="107"/>
      <c r="FE955" s="107"/>
      <c r="FF955" s="107"/>
      <c r="FG955" s="107"/>
      <c r="FH955" s="107"/>
      <c r="FI955" s="107"/>
      <c r="FJ955" s="107"/>
      <c r="FK955" s="107"/>
      <c r="FL955" s="107"/>
      <c r="FM955" s="107"/>
      <c r="FN955" s="107"/>
      <c r="FO955" s="107"/>
      <c r="FP955" s="107"/>
      <c r="FQ955" s="107"/>
      <c r="FR955" s="107"/>
      <c r="FS955" s="107"/>
      <c r="FT955" s="107"/>
      <c r="FU955" s="107"/>
      <c r="FV955" s="107"/>
      <c r="FW955" s="107"/>
      <c r="FX955" s="107"/>
      <c r="FY955" s="107"/>
      <c r="FZ955" s="107"/>
      <c r="GA955" s="107"/>
      <c r="GB955" s="107"/>
      <c r="GC955" s="107"/>
      <c r="GD955" s="107"/>
      <c r="GE955" s="107"/>
      <c r="GF955" s="107"/>
      <c r="GG955" s="107"/>
      <c r="GH955" s="107"/>
      <c r="GI955" s="107"/>
      <c r="GJ955" s="107"/>
      <c r="GK955" s="107"/>
      <c r="GL955" s="107"/>
      <c r="GM955" s="107"/>
      <c r="GN955" s="107"/>
      <c r="GO955" s="107"/>
      <c r="GP955" s="107"/>
      <c r="GQ955" s="107"/>
      <c r="GR955" s="107"/>
      <c r="GS955" s="107"/>
      <c r="GT955" s="107"/>
      <c r="GU955" s="107"/>
      <c r="GV955" s="107"/>
      <c r="GW955" s="107"/>
      <c r="GX955" s="107"/>
      <c r="GY955" s="107"/>
      <c r="GZ955" s="107"/>
      <c r="HA955" s="107"/>
      <c r="HB955" s="107"/>
      <c r="HC955" s="107"/>
      <c r="HD955" s="107"/>
      <c r="HE955" s="107"/>
      <c r="HF955" s="107"/>
      <c r="HG955" s="107"/>
      <c r="HH955" s="107"/>
      <c r="HI955" s="107"/>
      <c r="HJ955" s="107"/>
      <c r="HK955" s="107"/>
    </row>
    <row r="956" spans="1:219" x14ac:dyDescent="0.25">
      <c r="A956" s="107"/>
      <c r="B956" s="107"/>
      <c r="C956" s="107"/>
      <c r="D956" s="107"/>
      <c r="E956" s="107"/>
      <c r="F956" s="107"/>
      <c r="G956" s="107"/>
      <c r="H956" s="107"/>
      <c r="I956" s="308"/>
      <c r="J956" s="308"/>
      <c r="K956" s="308"/>
      <c r="L956" s="308"/>
      <c r="M956" s="308"/>
      <c r="N956" s="308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364"/>
      <c r="BR956" s="364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  <c r="EG956" s="107"/>
      <c r="EH956" s="107"/>
      <c r="EI956" s="107"/>
      <c r="EJ956" s="107"/>
      <c r="EK956" s="107"/>
      <c r="EL956" s="107"/>
      <c r="EM956" s="107"/>
      <c r="EN956" s="107"/>
      <c r="EO956" s="107"/>
      <c r="EP956" s="107"/>
      <c r="EQ956" s="107"/>
      <c r="ER956" s="107"/>
      <c r="ES956" s="107"/>
      <c r="ET956" s="107"/>
      <c r="EU956" s="107"/>
      <c r="EV956" s="107"/>
      <c r="EW956" s="107"/>
      <c r="EX956" s="107"/>
      <c r="EY956" s="107"/>
      <c r="EZ956" s="107"/>
      <c r="FA956" s="107"/>
      <c r="FB956" s="107"/>
      <c r="FC956" s="107"/>
      <c r="FD956" s="107"/>
      <c r="FE956" s="107"/>
      <c r="FF956" s="107"/>
      <c r="FG956" s="107"/>
      <c r="FH956" s="107"/>
      <c r="FI956" s="107"/>
      <c r="FJ956" s="107"/>
      <c r="FK956" s="107"/>
      <c r="FL956" s="107"/>
      <c r="FM956" s="107"/>
      <c r="FN956" s="107"/>
      <c r="FO956" s="107"/>
      <c r="FP956" s="107"/>
      <c r="FQ956" s="107"/>
      <c r="FR956" s="107"/>
      <c r="FS956" s="107"/>
      <c r="FT956" s="107"/>
      <c r="FU956" s="107"/>
      <c r="FV956" s="107"/>
      <c r="FW956" s="107"/>
      <c r="FX956" s="107"/>
      <c r="FY956" s="107"/>
      <c r="FZ956" s="107"/>
      <c r="GA956" s="107"/>
      <c r="GB956" s="107"/>
      <c r="GC956" s="107"/>
      <c r="GD956" s="107"/>
      <c r="GE956" s="107"/>
      <c r="GF956" s="107"/>
      <c r="GG956" s="107"/>
      <c r="GH956" s="107"/>
      <c r="GI956" s="107"/>
      <c r="GJ956" s="107"/>
      <c r="GK956" s="107"/>
      <c r="GL956" s="107"/>
      <c r="GM956" s="107"/>
      <c r="GN956" s="107"/>
      <c r="GO956" s="107"/>
      <c r="GP956" s="107"/>
      <c r="GQ956" s="107"/>
      <c r="GR956" s="107"/>
      <c r="GS956" s="107"/>
      <c r="GT956" s="107"/>
      <c r="GU956" s="107"/>
      <c r="GV956" s="107"/>
      <c r="GW956" s="107"/>
      <c r="GX956" s="107"/>
      <c r="GY956" s="107"/>
      <c r="GZ956" s="107"/>
      <c r="HA956" s="107"/>
      <c r="HB956" s="107"/>
      <c r="HC956" s="107"/>
      <c r="HD956" s="107"/>
      <c r="HE956" s="107"/>
      <c r="HF956" s="107"/>
      <c r="HG956" s="107"/>
      <c r="HH956" s="107"/>
      <c r="HI956" s="107"/>
      <c r="HJ956" s="107"/>
      <c r="HK956" s="107"/>
    </row>
    <row r="957" spans="1:219" x14ac:dyDescent="0.25">
      <c r="A957" s="107"/>
      <c r="B957" s="107"/>
      <c r="C957" s="107"/>
      <c r="D957" s="107"/>
      <c r="E957" s="107"/>
      <c r="F957" s="107"/>
      <c r="G957" s="107"/>
      <c r="H957" s="107"/>
      <c r="I957" s="308"/>
      <c r="J957" s="308"/>
      <c r="K957" s="308"/>
      <c r="L957" s="308"/>
      <c r="M957" s="308"/>
      <c r="N957" s="308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364"/>
      <c r="BR957" s="364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  <c r="EG957" s="107"/>
      <c r="EH957" s="107"/>
      <c r="EI957" s="107"/>
      <c r="EJ957" s="107"/>
      <c r="EK957" s="107"/>
      <c r="EL957" s="107"/>
      <c r="EM957" s="107"/>
      <c r="EN957" s="107"/>
      <c r="EO957" s="107"/>
      <c r="EP957" s="107"/>
      <c r="EQ957" s="107"/>
      <c r="ER957" s="107"/>
      <c r="ES957" s="107"/>
      <c r="ET957" s="107"/>
      <c r="EU957" s="107"/>
      <c r="EV957" s="107"/>
      <c r="EW957" s="107"/>
      <c r="EX957" s="107"/>
      <c r="EY957" s="107"/>
      <c r="EZ957" s="107"/>
      <c r="FA957" s="107"/>
      <c r="FB957" s="107"/>
      <c r="FC957" s="107"/>
      <c r="FD957" s="107"/>
      <c r="FE957" s="107"/>
      <c r="FF957" s="107"/>
      <c r="FG957" s="107"/>
      <c r="FH957" s="107"/>
      <c r="FI957" s="107"/>
      <c r="FJ957" s="107"/>
      <c r="FK957" s="107"/>
      <c r="FL957" s="107"/>
      <c r="FM957" s="107"/>
      <c r="FN957" s="107"/>
      <c r="FO957" s="107"/>
      <c r="FP957" s="107"/>
      <c r="FQ957" s="107"/>
      <c r="FR957" s="107"/>
      <c r="FS957" s="107"/>
      <c r="FT957" s="107"/>
      <c r="FU957" s="107"/>
      <c r="FV957" s="107"/>
      <c r="FW957" s="107"/>
      <c r="FX957" s="107"/>
      <c r="FY957" s="107"/>
      <c r="FZ957" s="107"/>
      <c r="GA957" s="107"/>
      <c r="GB957" s="107"/>
      <c r="GC957" s="107"/>
      <c r="GD957" s="107"/>
      <c r="GE957" s="107"/>
      <c r="GF957" s="107"/>
      <c r="GG957" s="107"/>
      <c r="GH957" s="107"/>
      <c r="GI957" s="107"/>
      <c r="GJ957" s="107"/>
      <c r="GK957" s="107"/>
      <c r="GL957" s="107"/>
      <c r="GM957" s="107"/>
      <c r="GN957" s="107"/>
      <c r="GO957" s="107"/>
      <c r="GP957" s="107"/>
      <c r="GQ957" s="107"/>
      <c r="GR957" s="107"/>
      <c r="GS957" s="107"/>
      <c r="GT957" s="107"/>
      <c r="GU957" s="107"/>
      <c r="GV957" s="107"/>
      <c r="GW957" s="107"/>
      <c r="GX957" s="107"/>
      <c r="GY957" s="107"/>
      <c r="GZ957" s="107"/>
      <c r="HA957" s="107"/>
      <c r="HB957" s="107"/>
      <c r="HC957" s="107"/>
      <c r="HD957" s="107"/>
      <c r="HE957" s="107"/>
      <c r="HF957" s="107"/>
      <c r="HG957" s="107"/>
      <c r="HH957" s="107"/>
      <c r="HI957" s="107"/>
      <c r="HJ957" s="107"/>
      <c r="HK957" s="107"/>
    </row>
    <row r="958" spans="1:219" x14ac:dyDescent="0.25">
      <c r="A958" s="107"/>
      <c r="B958" s="107"/>
      <c r="C958" s="107"/>
      <c r="D958" s="107"/>
      <c r="E958" s="107"/>
      <c r="F958" s="107"/>
      <c r="G958" s="107"/>
      <c r="H958" s="107"/>
      <c r="I958" s="308"/>
      <c r="J958" s="308"/>
      <c r="K958" s="308"/>
      <c r="L958" s="308"/>
      <c r="M958" s="308"/>
      <c r="N958" s="308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364"/>
      <c r="BR958" s="364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  <c r="EG958" s="107"/>
      <c r="EH958" s="107"/>
      <c r="EI958" s="107"/>
      <c r="EJ958" s="107"/>
      <c r="EK958" s="107"/>
      <c r="EL958" s="107"/>
      <c r="EM958" s="107"/>
      <c r="EN958" s="107"/>
      <c r="EO958" s="107"/>
      <c r="EP958" s="107"/>
      <c r="EQ958" s="107"/>
      <c r="ER958" s="107"/>
      <c r="ES958" s="107"/>
      <c r="ET958" s="107"/>
      <c r="EU958" s="107"/>
      <c r="EV958" s="107"/>
      <c r="EW958" s="107"/>
      <c r="EX958" s="107"/>
      <c r="EY958" s="107"/>
      <c r="EZ958" s="107"/>
      <c r="FA958" s="107"/>
      <c r="FB958" s="107"/>
      <c r="FC958" s="107"/>
      <c r="FD958" s="107"/>
      <c r="FE958" s="107"/>
      <c r="FF958" s="107"/>
      <c r="FG958" s="107"/>
      <c r="FH958" s="107"/>
      <c r="FI958" s="107"/>
      <c r="FJ958" s="107"/>
      <c r="FK958" s="107"/>
      <c r="FL958" s="107"/>
      <c r="FM958" s="107"/>
      <c r="FN958" s="107"/>
      <c r="FO958" s="107"/>
      <c r="FP958" s="107"/>
      <c r="FQ958" s="107"/>
      <c r="FR958" s="107"/>
      <c r="FS958" s="107"/>
      <c r="FT958" s="107"/>
      <c r="FU958" s="107"/>
      <c r="FV958" s="107"/>
      <c r="FW958" s="107"/>
      <c r="FX958" s="107"/>
      <c r="FY958" s="107"/>
      <c r="FZ958" s="107"/>
      <c r="GA958" s="107"/>
      <c r="GB958" s="107"/>
      <c r="GC958" s="107"/>
      <c r="GD958" s="107"/>
      <c r="GE958" s="107"/>
      <c r="GF958" s="107"/>
      <c r="GG958" s="107"/>
      <c r="GH958" s="107"/>
      <c r="GI958" s="107"/>
      <c r="GJ958" s="107"/>
      <c r="GK958" s="107"/>
      <c r="GL958" s="107"/>
      <c r="GM958" s="107"/>
      <c r="GN958" s="107"/>
      <c r="GO958" s="107"/>
      <c r="GP958" s="107"/>
      <c r="GQ958" s="107"/>
      <c r="GR958" s="107"/>
      <c r="GS958" s="107"/>
      <c r="GT958" s="107"/>
      <c r="GU958" s="107"/>
      <c r="GV958" s="107"/>
      <c r="GW958" s="107"/>
      <c r="GX958" s="107"/>
      <c r="GY958" s="107"/>
      <c r="GZ958" s="107"/>
      <c r="HA958" s="107"/>
      <c r="HB958" s="107"/>
      <c r="HC958" s="107"/>
      <c r="HD958" s="107"/>
      <c r="HE958" s="107"/>
      <c r="HF958" s="107"/>
      <c r="HG958" s="107"/>
      <c r="HH958" s="107"/>
      <c r="HI958" s="107"/>
      <c r="HJ958" s="107"/>
      <c r="HK958" s="107"/>
    </row>
    <row r="959" spans="1:219" x14ac:dyDescent="0.25">
      <c r="A959" s="107"/>
      <c r="B959" s="107"/>
      <c r="C959" s="107"/>
      <c r="D959" s="107"/>
      <c r="E959" s="107"/>
      <c r="F959" s="107"/>
      <c r="G959" s="107"/>
      <c r="H959" s="107"/>
      <c r="I959" s="308"/>
      <c r="J959" s="308"/>
      <c r="K959" s="308"/>
      <c r="L959" s="308"/>
      <c r="M959" s="308"/>
      <c r="N959" s="308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364"/>
      <c r="BR959" s="364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  <c r="EG959" s="107"/>
      <c r="EH959" s="107"/>
      <c r="EI959" s="107"/>
      <c r="EJ959" s="107"/>
      <c r="EK959" s="107"/>
      <c r="EL959" s="107"/>
      <c r="EM959" s="107"/>
      <c r="EN959" s="107"/>
      <c r="EO959" s="107"/>
      <c r="EP959" s="107"/>
      <c r="EQ959" s="107"/>
      <c r="ER959" s="107"/>
      <c r="ES959" s="107"/>
      <c r="ET959" s="107"/>
      <c r="EU959" s="107"/>
      <c r="EV959" s="107"/>
      <c r="EW959" s="107"/>
      <c r="EX959" s="107"/>
      <c r="EY959" s="107"/>
      <c r="EZ959" s="107"/>
      <c r="FA959" s="107"/>
      <c r="FB959" s="107"/>
      <c r="FC959" s="107"/>
      <c r="FD959" s="107"/>
      <c r="FE959" s="107"/>
      <c r="FF959" s="107"/>
      <c r="FG959" s="107"/>
      <c r="FH959" s="107"/>
      <c r="FI959" s="107"/>
      <c r="FJ959" s="107"/>
      <c r="FK959" s="107"/>
      <c r="FL959" s="107"/>
      <c r="FM959" s="107"/>
      <c r="FN959" s="107"/>
      <c r="FO959" s="107"/>
      <c r="FP959" s="107"/>
      <c r="FQ959" s="107"/>
      <c r="FR959" s="107"/>
      <c r="FS959" s="107"/>
      <c r="FT959" s="107"/>
      <c r="FU959" s="107"/>
      <c r="FV959" s="107"/>
      <c r="FW959" s="107"/>
      <c r="FX959" s="107"/>
      <c r="FY959" s="107"/>
      <c r="FZ959" s="107"/>
      <c r="GA959" s="107"/>
      <c r="GB959" s="107"/>
      <c r="GC959" s="107"/>
      <c r="GD959" s="107"/>
      <c r="GE959" s="107"/>
      <c r="GF959" s="107"/>
      <c r="GG959" s="107"/>
      <c r="GH959" s="107"/>
      <c r="GI959" s="107"/>
      <c r="GJ959" s="107"/>
      <c r="GK959" s="107"/>
      <c r="GL959" s="107"/>
      <c r="GM959" s="107"/>
      <c r="GN959" s="107"/>
      <c r="GO959" s="107"/>
      <c r="GP959" s="107"/>
      <c r="GQ959" s="107"/>
      <c r="GR959" s="107"/>
      <c r="GS959" s="107"/>
      <c r="GT959" s="107"/>
      <c r="GU959" s="107"/>
      <c r="GV959" s="107"/>
      <c r="GW959" s="107"/>
      <c r="GX959" s="107"/>
      <c r="GY959" s="107"/>
      <c r="GZ959" s="107"/>
      <c r="HA959" s="107"/>
      <c r="HB959" s="107"/>
      <c r="HC959" s="107"/>
      <c r="HD959" s="107"/>
      <c r="HE959" s="107"/>
      <c r="HF959" s="107"/>
      <c r="HG959" s="107"/>
      <c r="HH959" s="107"/>
      <c r="HI959" s="107"/>
      <c r="HJ959" s="107"/>
      <c r="HK959" s="107"/>
    </row>
    <row r="960" spans="1:219" x14ac:dyDescent="0.25">
      <c r="A960" s="107"/>
      <c r="B960" s="107"/>
      <c r="C960" s="107"/>
      <c r="D960" s="107"/>
      <c r="E960" s="107"/>
      <c r="F960" s="107"/>
      <c r="G960" s="107"/>
      <c r="H960" s="107"/>
      <c r="I960" s="308"/>
      <c r="J960" s="308"/>
      <c r="K960" s="308"/>
      <c r="L960" s="308"/>
      <c r="M960" s="308"/>
      <c r="N960" s="308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364"/>
      <c r="BR960" s="364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  <c r="EG960" s="107"/>
      <c r="EH960" s="107"/>
      <c r="EI960" s="107"/>
      <c r="EJ960" s="107"/>
      <c r="EK960" s="107"/>
      <c r="EL960" s="107"/>
      <c r="EM960" s="107"/>
      <c r="EN960" s="107"/>
      <c r="EO960" s="107"/>
      <c r="EP960" s="107"/>
      <c r="EQ960" s="107"/>
      <c r="ER960" s="107"/>
      <c r="ES960" s="107"/>
      <c r="ET960" s="107"/>
      <c r="EU960" s="107"/>
      <c r="EV960" s="107"/>
      <c r="EW960" s="107"/>
      <c r="EX960" s="107"/>
      <c r="EY960" s="107"/>
      <c r="EZ960" s="107"/>
      <c r="FA960" s="107"/>
      <c r="FB960" s="107"/>
      <c r="FC960" s="107"/>
      <c r="FD960" s="107"/>
      <c r="FE960" s="107"/>
      <c r="FF960" s="107"/>
      <c r="FG960" s="107"/>
      <c r="FH960" s="107"/>
      <c r="FI960" s="107"/>
      <c r="FJ960" s="107"/>
      <c r="FK960" s="107"/>
      <c r="FL960" s="107"/>
      <c r="FM960" s="107"/>
      <c r="FN960" s="107"/>
      <c r="FO960" s="107"/>
      <c r="FP960" s="107"/>
      <c r="FQ960" s="107"/>
      <c r="FR960" s="107"/>
      <c r="FS960" s="107"/>
      <c r="FT960" s="107"/>
      <c r="FU960" s="107"/>
      <c r="FV960" s="107"/>
      <c r="FW960" s="107"/>
      <c r="FX960" s="107"/>
      <c r="FY960" s="107"/>
      <c r="FZ960" s="107"/>
      <c r="GA960" s="107"/>
      <c r="GB960" s="107"/>
      <c r="GC960" s="107"/>
      <c r="GD960" s="107"/>
      <c r="GE960" s="107"/>
      <c r="GF960" s="107"/>
      <c r="GG960" s="107"/>
      <c r="GH960" s="107"/>
      <c r="GI960" s="107"/>
      <c r="GJ960" s="107"/>
      <c r="GK960" s="107"/>
      <c r="GL960" s="107"/>
      <c r="GM960" s="107"/>
      <c r="GN960" s="107"/>
      <c r="GO960" s="107"/>
      <c r="GP960" s="107"/>
      <c r="GQ960" s="107"/>
      <c r="GR960" s="107"/>
      <c r="GS960" s="107"/>
      <c r="GT960" s="107"/>
      <c r="GU960" s="107"/>
      <c r="GV960" s="107"/>
      <c r="GW960" s="107"/>
      <c r="GX960" s="107"/>
      <c r="GY960" s="107"/>
      <c r="GZ960" s="107"/>
      <c r="HA960" s="107"/>
      <c r="HB960" s="107"/>
      <c r="HC960" s="107"/>
      <c r="HD960" s="107"/>
      <c r="HE960" s="107"/>
      <c r="HF960" s="107"/>
      <c r="HG960" s="107"/>
      <c r="HH960" s="107"/>
      <c r="HI960" s="107"/>
      <c r="HJ960" s="107"/>
      <c r="HK960" s="107"/>
    </row>
    <row r="961" spans="1:219" x14ac:dyDescent="0.25">
      <c r="A961" s="107"/>
      <c r="B961" s="107"/>
      <c r="C961" s="107"/>
      <c r="D961" s="107"/>
      <c r="E961" s="107"/>
      <c r="F961" s="107"/>
      <c r="G961" s="107"/>
      <c r="H961" s="107"/>
      <c r="I961" s="308"/>
      <c r="J961" s="308"/>
      <c r="K961" s="308"/>
      <c r="L961" s="308"/>
      <c r="M961" s="308"/>
      <c r="N961" s="308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364"/>
      <c r="BR961" s="364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  <c r="EG961" s="107"/>
      <c r="EH961" s="107"/>
      <c r="EI961" s="107"/>
      <c r="EJ961" s="107"/>
      <c r="EK961" s="107"/>
      <c r="EL961" s="107"/>
      <c r="EM961" s="107"/>
      <c r="EN961" s="107"/>
      <c r="EO961" s="107"/>
      <c r="EP961" s="107"/>
      <c r="EQ961" s="107"/>
      <c r="ER961" s="107"/>
      <c r="ES961" s="107"/>
      <c r="ET961" s="107"/>
      <c r="EU961" s="107"/>
      <c r="EV961" s="107"/>
      <c r="EW961" s="107"/>
      <c r="EX961" s="107"/>
      <c r="EY961" s="107"/>
      <c r="EZ961" s="107"/>
      <c r="FA961" s="107"/>
      <c r="FB961" s="107"/>
      <c r="FC961" s="107"/>
      <c r="FD961" s="107"/>
      <c r="FE961" s="107"/>
      <c r="FF961" s="107"/>
      <c r="FG961" s="107"/>
      <c r="FH961" s="107"/>
      <c r="FI961" s="107"/>
      <c r="FJ961" s="107"/>
      <c r="FK961" s="107"/>
      <c r="FL961" s="107"/>
      <c r="FM961" s="107"/>
      <c r="FN961" s="107"/>
      <c r="FO961" s="107"/>
      <c r="FP961" s="107"/>
      <c r="FQ961" s="107"/>
      <c r="FR961" s="107"/>
      <c r="FS961" s="107"/>
      <c r="FT961" s="107"/>
      <c r="FU961" s="107"/>
      <c r="FV961" s="107"/>
      <c r="FW961" s="107"/>
      <c r="FX961" s="107"/>
      <c r="FY961" s="107"/>
      <c r="FZ961" s="107"/>
      <c r="GA961" s="107"/>
      <c r="GB961" s="107"/>
      <c r="GC961" s="107"/>
      <c r="GD961" s="107"/>
      <c r="GE961" s="107"/>
      <c r="GF961" s="107"/>
      <c r="GG961" s="107"/>
      <c r="GH961" s="107"/>
      <c r="GI961" s="107"/>
      <c r="GJ961" s="107"/>
      <c r="GK961" s="107"/>
      <c r="GL961" s="107"/>
      <c r="GM961" s="107"/>
      <c r="GN961" s="107"/>
      <c r="GO961" s="107"/>
      <c r="GP961" s="107"/>
      <c r="GQ961" s="107"/>
      <c r="GR961" s="107"/>
      <c r="GS961" s="107"/>
      <c r="GT961" s="107"/>
      <c r="GU961" s="107"/>
      <c r="GV961" s="107"/>
      <c r="GW961" s="107"/>
      <c r="GX961" s="107"/>
      <c r="GY961" s="107"/>
      <c r="GZ961" s="107"/>
      <c r="HA961" s="107"/>
      <c r="HB961" s="107"/>
      <c r="HC961" s="107"/>
      <c r="HD961" s="107"/>
      <c r="HE961" s="107"/>
      <c r="HF961" s="107"/>
      <c r="HG961" s="107"/>
      <c r="HH961" s="107"/>
      <c r="HI961" s="107"/>
      <c r="HJ961" s="107"/>
      <c r="HK961" s="107"/>
    </row>
    <row r="962" spans="1:219" x14ac:dyDescent="0.25">
      <c r="A962" s="107"/>
      <c r="B962" s="107"/>
      <c r="C962" s="107"/>
      <c r="D962" s="107"/>
      <c r="E962" s="107"/>
      <c r="F962" s="107"/>
      <c r="G962" s="107"/>
      <c r="H962" s="107"/>
      <c r="I962" s="308"/>
      <c r="J962" s="308"/>
      <c r="K962" s="308"/>
      <c r="L962" s="308"/>
      <c r="M962" s="308"/>
      <c r="N962" s="308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364"/>
      <c r="BR962" s="364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  <c r="EG962" s="107"/>
      <c r="EH962" s="107"/>
      <c r="EI962" s="107"/>
      <c r="EJ962" s="107"/>
      <c r="EK962" s="107"/>
      <c r="EL962" s="107"/>
      <c r="EM962" s="107"/>
      <c r="EN962" s="107"/>
      <c r="EO962" s="107"/>
      <c r="EP962" s="107"/>
      <c r="EQ962" s="107"/>
      <c r="ER962" s="107"/>
      <c r="ES962" s="107"/>
      <c r="ET962" s="107"/>
      <c r="EU962" s="107"/>
      <c r="EV962" s="107"/>
      <c r="EW962" s="107"/>
      <c r="EX962" s="107"/>
      <c r="EY962" s="107"/>
      <c r="EZ962" s="107"/>
      <c r="FA962" s="107"/>
      <c r="FB962" s="107"/>
      <c r="FC962" s="107"/>
      <c r="FD962" s="107"/>
      <c r="FE962" s="107"/>
      <c r="FF962" s="107"/>
      <c r="FG962" s="107"/>
      <c r="FH962" s="107"/>
      <c r="FI962" s="107"/>
      <c r="FJ962" s="107"/>
      <c r="FK962" s="107"/>
      <c r="FL962" s="107"/>
      <c r="FM962" s="107"/>
      <c r="FN962" s="107"/>
      <c r="FO962" s="107"/>
      <c r="FP962" s="107"/>
      <c r="FQ962" s="107"/>
      <c r="FR962" s="107"/>
      <c r="FS962" s="107"/>
      <c r="FT962" s="107"/>
      <c r="FU962" s="107"/>
      <c r="FV962" s="107"/>
      <c r="FW962" s="107"/>
      <c r="FX962" s="107"/>
      <c r="FY962" s="107"/>
      <c r="FZ962" s="107"/>
      <c r="GA962" s="107"/>
      <c r="GB962" s="107"/>
      <c r="GC962" s="107"/>
      <c r="GD962" s="107"/>
      <c r="GE962" s="107"/>
      <c r="GF962" s="107"/>
      <c r="GG962" s="107"/>
      <c r="GH962" s="107"/>
      <c r="GI962" s="107"/>
      <c r="GJ962" s="107"/>
      <c r="GK962" s="107"/>
      <c r="GL962" s="107"/>
      <c r="GM962" s="107"/>
      <c r="GN962" s="107"/>
      <c r="GO962" s="107"/>
      <c r="GP962" s="107"/>
      <c r="GQ962" s="107"/>
      <c r="GR962" s="107"/>
      <c r="GS962" s="107"/>
      <c r="GT962" s="107"/>
      <c r="GU962" s="107"/>
      <c r="GV962" s="107"/>
      <c r="GW962" s="107"/>
      <c r="GX962" s="107"/>
      <c r="GY962" s="107"/>
      <c r="GZ962" s="107"/>
      <c r="HA962" s="107"/>
      <c r="HB962" s="107"/>
      <c r="HC962" s="107"/>
      <c r="HD962" s="107"/>
      <c r="HE962" s="107"/>
      <c r="HF962" s="107"/>
      <c r="HG962" s="107"/>
      <c r="HH962" s="107"/>
      <c r="HI962" s="107"/>
      <c r="HJ962" s="107"/>
      <c r="HK962" s="107"/>
    </row>
    <row r="963" spans="1:219" x14ac:dyDescent="0.25">
      <c r="A963" s="107"/>
      <c r="B963" s="107"/>
      <c r="C963" s="107"/>
      <c r="D963" s="107"/>
      <c r="E963" s="107"/>
      <c r="F963" s="107"/>
      <c r="G963" s="107"/>
      <c r="H963" s="107"/>
      <c r="I963" s="308"/>
      <c r="J963" s="308"/>
      <c r="K963" s="308"/>
      <c r="L963" s="308"/>
      <c r="M963" s="308"/>
      <c r="N963" s="308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364"/>
      <c r="BR963" s="364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  <c r="EG963" s="107"/>
      <c r="EH963" s="107"/>
      <c r="EI963" s="107"/>
      <c r="EJ963" s="107"/>
      <c r="EK963" s="107"/>
      <c r="EL963" s="107"/>
      <c r="EM963" s="107"/>
      <c r="EN963" s="107"/>
      <c r="EO963" s="107"/>
      <c r="EP963" s="107"/>
      <c r="EQ963" s="107"/>
      <c r="ER963" s="107"/>
      <c r="ES963" s="107"/>
      <c r="ET963" s="107"/>
      <c r="EU963" s="107"/>
      <c r="EV963" s="107"/>
      <c r="EW963" s="107"/>
      <c r="EX963" s="107"/>
      <c r="EY963" s="107"/>
      <c r="EZ963" s="107"/>
      <c r="FA963" s="107"/>
      <c r="FB963" s="107"/>
      <c r="FC963" s="107"/>
      <c r="FD963" s="107"/>
      <c r="FE963" s="107"/>
      <c r="FF963" s="107"/>
      <c r="FG963" s="107"/>
      <c r="FH963" s="107"/>
      <c r="FI963" s="107"/>
      <c r="FJ963" s="107"/>
      <c r="FK963" s="107"/>
      <c r="FL963" s="107"/>
      <c r="FM963" s="107"/>
      <c r="FN963" s="107"/>
      <c r="FO963" s="107"/>
      <c r="FP963" s="107"/>
      <c r="FQ963" s="107"/>
      <c r="FR963" s="107"/>
      <c r="FS963" s="107"/>
      <c r="FT963" s="107"/>
      <c r="FU963" s="107"/>
      <c r="FV963" s="107"/>
      <c r="FW963" s="107"/>
      <c r="FX963" s="107"/>
      <c r="FY963" s="107"/>
      <c r="FZ963" s="107"/>
      <c r="GA963" s="107"/>
      <c r="GB963" s="107"/>
      <c r="GC963" s="107"/>
      <c r="GD963" s="107"/>
      <c r="GE963" s="107"/>
      <c r="GF963" s="107"/>
      <c r="GG963" s="107"/>
      <c r="GH963" s="107"/>
      <c r="GI963" s="107"/>
      <c r="GJ963" s="107"/>
      <c r="GK963" s="107"/>
      <c r="GL963" s="107"/>
      <c r="GM963" s="107"/>
      <c r="GN963" s="107"/>
      <c r="GO963" s="107"/>
      <c r="GP963" s="107"/>
      <c r="GQ963" s="107"/>
      <c r="GR963" s="107"/>
      <c r="GS963" s="107"/>
      <c r="GT963" s="107"/>
      <c r="GU963" s="107"/>
      <c r="GV963" s="107"/>
      <c r="GW963" s="107"/>
      <c r="GX963" s="107"/>
      <c r="GY963" s="107"/>
      <c r="GZ963" s="107"/>
      <c r="HA963" s="107"/>
      <c r="HB963" s="107"/>
      <c r="HC963" s="107"/>
      <c r="HD963" s="107"/>
      <c r="HE963" s="107"/>
      <c r="HF963" s="107"/>
      <c r="HG963" s="107"/>
      <c r="HH963" s="107"/>
      <c r="HI963" s="107"/>
      <c r="HJ963" s="107"/>
      <c r="HK963" s="107"/>
    </row>
    <row r="964" spans="1:219" x14ac:dyDescent="0.25">
      <c r="A964" s="107"/>
      <c r="B964" s="107"/>
      <c r="C964" s="107"/>
      <c r="D964" s="107"/>
      <c r="E964" s="107"/>
      <c r="F964" s="107"/>
      <c r="G964" s="107"/>
      <c r="H964" s="107"/>
      <c r="I964" s="308"/>
      <c r="J964" s="308"/>
      <c r="K964" s="308"/>
      <c r="L964" s="308"/>
      <c r="M964" s="308"/>
      <c r="N964" s="308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364"/>
      <c r="BR964" s="364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  <c r="EG964" s="107"/>
      <c r="EH964" s="107"/>
      <c r="EI964" s="107"/>
      <c r="EJ964" s="107"/>
      <c r="EK964" s="107"/>
      <c r="EL964" s="107"/>
      <c r="EM964" s="107"/>
      <c r="EN964" s="107"/>
      <c r="EO964" s="107"/>
      <c r="EP964" s="107"/>
      <c r="EQ964" s="107"/>
      <c r="ER964" s="107"/>
      <c r="ES964" s="107"/>
      <c r="ET964" s="107"/>
      <c r="EU964" s="107"/>
      <c r="EV964" s="107"/>
      <c r="EW964" s="107"/>
      <c r="EX964" s="107"/>
      <c r="EY964" s="107"/>
      <c r="EZ964" s="107"/>
      <c r="FA964" s="107"/>
      <c r="FB964" s="107"/>
      <c r="FC964" s="107"/>
      <c r="FD964" s="107"/>
      <c r="FE964" s="107"/>
      <c r="FF964" s="107"/>
      <c r="FG964" s="107"/>
      <c r="FH964" s="107"/>
      <c r="FI964" s="107"/>
      <c r="FJ964" s="107"/>
      <c r="FK964" s="107"/>
      <c r="FL964" s="107"/>
      <c r="FM964" s="107"/>
      <c r="FN964" s="107"/>
      <c r="FO964" s="107"/>
      <c r="FP964" s="107"/>
      <c r="FQ964" s="107"/>
      <c r="FR964" s="107"/>
      <c r="FS964" s="107"/>
      <c r="FT964" s="107"/>
      <c r="FU964" s="107"/>
      <c r="FV964" s="107"/>
      <c r="FW964" s="107"/>
      <c r="FX964" s="107"/>
      <c r="FY964" s="107"/>
      <c r="FZ964" s="107"/>
      <c r="GA964" s="107"/>
      <c r="GB964" s="107"/>
      <c r="GC964" s="107"/>
      <c r="GD964" s="107"/>
      <c r="GE964" s="107"/>
      <c r="GF964" s="107"/>
      <c r="GG964" s="107"/>
      <c r="GH964" s="107"/>
      <c r="GI964" s="107"/>
      <c r="GJ964" s="107"/>
      <c r="GK964" s="107"/>
      <c r="GL964" s="107"/>
      <c r="GM964" s="107"/>
      <c r="GN964" s="107"/>
      <c r="GO964" s="107"/>
      <c r="GP964" s="107"/>
      <c r="GQ964" s="107"/>
      <c r="GR964" s="107"/>
      <c r="GS964" s="107"/>
      <c r="GT964" s="107"/>
      <c r="GU964" s="107"/>
      <c r="GV964" s="107"/>
      <c r="GW964" s="107"/>
      <c r="GX964" s="107"/>
      <c r="GY964" s="107"/>
      <c r="GZ964" s="107"/>
      <c r="HA964" s="107"/>
      <c r="HB964" s="107"/>
      <c r="HC964" s="107"/>
      <c r="HD964" s="107"/>
      <c r="HE964" s="107"/>
      <c r="HF964" s="107"/>
      <c r="HG964" s="107"/>
      <c r="HH964" s="107"/>
      <c r="HI964" s="107"/>
      <c r="HJ964" s="107"/>
      <c r="HK964" s="107"/>
    </row>
    <row r="965" spans="1:219" x14ac:dyDescent="0.25">
      <c r="A965" s="107"/>
      <c r="B965" s="107"/>
      <c r="C965" s="107"/>
      <c r="D965" s="107"/>
      <c r="E965" s="107"/>
      <c r="F965" s="107"/>
      <c r="G965" s="107"/>
      <c r="H965" s="107"/>
      <c r="I965" s="308"/>
      <c r="J965" s="308"/>
      <c r="K965" s="308"/>
      <c r="L965" s="308"/>
      <c r="M965" s="308"/>
      <c r="N965" s="308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364"/>
      <c r="BR965" s="364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  <c r="EG965" s="107"/>
      <c r="EH965" s="107"/>
      <c r="EI965" s="107"/>
      <c r="EJ965" s="107"/>
      <c r="EK965" s="107"/>
      <c r="EL965" s="107"/>
      <c r="EM965" s="107"/>
      <c r="EN965" s="107"/>
      <c r="EO965" s="107"/>
      <c r="EP965" s="107"/>
      <c r="EQ965" s="107"/>
      <c r="ER965" s="107"/>
      <c r="ES965" s="107"/>
      <c r="ET965" s="107"/>
      <c r="EU965" s="107"/>
      <c r="EV965" s="107"/>
      <c r="EW965" s="107"/>
      <c r="EX965" s="107"/>
      <c r="EY965" s="107"/>
      <c r="EZ965" s="107"/>
      <c r="FA965" s="107"/>
      <c r="FB965" s="107"/>
      <c r="FC965" s="107"/>
      <c r="FD965" s="107"/>
      <c r="FE965" s="107"/>
      <c r="FF965" s="107"/>
      <c r="FG965" s="107"/>
      <c r="FH965" s="107"/>
      <c r="FI965" s="107"/>
      <c r="FJ965" s="107"/>
      <c r="FK965" s="107"/>
      <c r="FL965" s="107"/>
      <c r="FM965" s="107"/>
      <c r="FN965" s="107"/>
      <c r="FO965" s="107"/>
      <c r="FP965" s="107"/>
      <c r="FQ965" s="107"/>
      <c r="FR965" s="107"/>
      <c r="FS965" s="107"/>
      <c r="FT965" s="107"/>
      <c r="FU965" s="107"/>
      <c r="FV965" s="107"/>
      <c r="FW965" s="107"/>
      <c r="FX965" s="107"/>
      <c r="FY965" s="107"/>
      <c r="FZ965" s="107"/>
      <c r="GA965" s="107"/>
      <c r="GB965" s="107"/>
      <c r="GC965" s="107"/>
      <c r="GD965" s="107"/>
      <c r="GE965" s="107"/>
      <c r="GF965" s="107"/>
      <c r="GG965" s="107"/>
      <c r="GH965" s="107"/>
      <c r="GI965" s="107"/>
      <c r="GJ965" s="107"/>
      <c r="GK965" s="107"/>
      <c r="GL965" s="107"/>
      <c r="GM965" s="107"/>
      <c r="GN965" s="107"/>
      <c r="GO965" s="107"/>
      <c r="GP965" s="107"/>
      <c r="GQ965" s="107"/>
      <c r="GR965" s="107"/>
      <c r="GS965" s="107"/>
      <c r="GT965" s="107"/>
      <c r="GU965" s="107"/>
      <c r="GV965" s="107"/>
      <c r="GW965" s="107"/>
      <c r="GX965" s="107"/>
      <c r="GY965" s="107"/>
      <c r="GZ965" s="107"/>
      <c r="HA965" s="107"/>
      <c r="HB965" s="107"/>
      <c r="HC965" s="107"/>
      <c r="HD965" s="107"/>
      <c r="HE965" s="107"/>
      <c r="HF965" s="107"/>
      <c r="HG965" s="107"/>
      <c r="HH965" s="107"/>
      <c r="HI965" s="107"/>
      <c r="HJ965" s="107"/>
      <c r="HK965" s="107"/>
    </row>
    <row r="966" spans="1:219" x14ac:dyDescent="0.25">
      <c r="A966" s="107"/>
      <c r="B966" s="107"/>
      <c r="C966" s="107"/>
      <c r="D966" s="107"/>
      <c r="E966" s="107"/>
      <c r="F966" s="107"/>
      <c r="G966" s="107"/>
      <c r="H966" s="107"/>
      <c r="I966" s="308"/>
      <c r="J966" s="308"/>
      <c r="K966" s="308"/>
      <c r="L966" s="308"/>
      <c r="M966" s="308"/>
      <c r="N966" s="308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364"/>
      <c r="BR966" s="364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  <c r="EG966" s="107"/>
      <c r="EH966" s="107"/>
      <c r="EI966" s="107"/>
      <c r="EJ966" s="107"/>
      <c r="EK966" s="107"/>
      <c r="EL966" s="107"/>
      <c r="EM966" s="107"/>
      <c r="EN966" s="107"/>
      <c r="EO966" s="107"/>
      <c r="EP966" s="107"/>
      <c r="EQ966" s="107"/>
      <c r="ER966" s="107"/>
      <c r="ES966" s="107"/>
      <c r="ET966" s="107"/>
      <c r="EU966" s="107"/>
      <c r="EV966" s="107"/>
      <c r="EW966" s="107"/>
      <c r="EX966" s="107"/>
      <c r="EY966" s="107"/>
      <c r="EZ966" s="107"/>
      <c r="FA966" s="107"/>
      <c r="FB966" s="107"/>
      <c r="FC966" s="107"/>
      <c r="FD966" s="107"/>
      <c r="FE966" s="107"/>
      <c r="FF966" s="107"/>
      <c r="FG966" s="107"/>
      <c r="FH966" s="107"/>
      <c r="FI966" s="107"/>
      <c r="FJ966" s="107"/>
      <c r="FK966" s="107"/>
      <c r="FL966" s="107"/>
      <c r="FM966" s="107"/>
      <c r="FN966" s="107"/>
      <c r="FO966" s="107"/>
      <c r="FP966" s="107"/>
      <c r="FQ966" s="107"/>
      <c r="FR966" s="107"/>
      <c r="FS966" s="107"/>
      <c r="FT966" s="107"/>
      <c r="FU966" s="107"/>
      <c r="FV966" s="107"/>
      <c r="FW966" s="107"/>
      <c r="FX966" s="107"/>
      <c r="FY966" s="107"/>
      <c r="FZ966" s="107"/>
      <c r="GA966" s="107"/>
      <c r="GB966" s="107"/>
      <c r="GC966" s="107"/>
      <c r="GD966" s="107"/>
      <c r="GE966" s="107"/>
      <c r="GF966" s="107"/>
      <c r="GG966" s="107"/>
      <c r="GH966" s="107"/>
      <c r="GI966" s="107"/>
      <c r="GJ966" s="107"/>
      <c r="GK966" s="107"/>
      <c r="GL966" s="107"/>
      <c r="GM966" s="107"/>
      <c r="GN966" s="107"/>
      <c r="GO966" s="107"/>
      <c r="GP966" s="107"/>
      <c r="GQ966" s="107"/>
      <c r="GR966" s="107"/>
      <c r="GS966" s="107"/>
      <c r="GT966" s="107"/>
      <c r="GU966" s="107"/>
      <c r="GV966" s="107"/>
      <c r="GW966" s="107"/>
      <c r="GX966" s="107"/>
      <c r="GY966" s="107"/>
      <c r="GZ966" s="107"/>
      <c r="HA966" s="107"/>
      <c r="HB966" s="107"/>
      <c r="HC966" s="107"/>
      <c r="HD966" s="107"/>
      <c r="HE966" s="107"/>
      <c r="HF966" s="107"/>
      <c r="HG966" s="107"/>
      <c r="HH966" s="107"/>
      <c r="HI966" s="107"/>
      <c r="HJ966" s="107"/>
      <c r="HK966" s="107"/>
    </row>
    <row r="967" spans="1:219" x14ac:dyDescent="0.25">
      <c r="A967" s="107"/>
      <c r="B967" s="107"/>
      <c r="C967" s="107"/>
      <c r="D967" s="107"/>
      <c r="E967" s="107"/>
      <c r="F967" s="107"/>
      <c r="G967" s="107"/>
      <c r="H967" s="107"/>
      <c r="I967" s="308"/>
      <c r="J967" s="308"/>
      <c r="K967" s="308"/>
      <c r="L967" s="308"/>
      <c r="M967" s="308"/>
      <c r="N967" s="308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364"/>
      <c r="BR967" s="364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  <c r="EG967" s="107"/>
      <c r="EH967" s="107"/>
      <c r="EI967" s="107"/>
      <c r="EJ967" s="107"/>
      <c r="EK967" s="107"/>
      <c r="EL967" s="107"/>
      <c r="EM967" s="107"/>
      <c r="EN967" s="107"/>
      <c r="EO967" s="107"/>
      <c r="EP967" s="107"/>
      <c r="EQ967" s="107"/>
      <c r="ER967" s="107"/>
      <c r="ES967" s="107"/>
      <c r="ET967" s="107"/>
      <c r="EU967" s="107"/>
      <c r="EV967" s="107"/>
      <c r="EW967" s="107"/>
      <c r="EX967" s="107"/>
      <c r="EY967" s="107"/>
      <c r="EZ967" s="107"/>
      <c r="FA967" s="107"/>
      <c r="FB967" s="107"/>
      <c r="FC967" s="107"/>
      <c r="FD967" s="107"/>
      <c r="FE967" s="107"/>
      <c r="FF967" s="107"/>
      <c r="FG967" s="107"/>
      <c r="FH967" s="107"/>
      <c r="FI967" s="107"/>
      <c r="FJ967" s="107"/>
      <c r="FK967" s="107"/>
      <c r="FL967" s="107"/>
      <c r="FM967" s="107"/>
      <c r="FN967" s="107"/>
      <c r="FO967" s="107"/>
      <c r="FP967" s="107"/>
      <c r="FQ967" s="107"/>
      <c r="FR967" s="107"/>
      <c r="FS967" s="107"/>
      <c r="FT967" s="107"/>
      <c r="FU967" s="107"/>
      <c r="FV967" s="107"/>
      <c r="FW967" s="107"/>
      <c r="FX967" s="107"/>
      <c r="FY967" s="107"/>
      <c r="FZ967" s="107"/>
      <c r="GA967" s="107"/>
      <c r="GB967" s="107"/>
      <c r="GC967" s="107"/>
      <c r="GD967" s="107"/>
      <c r="GE967" s="107"/>
      <c r="GF967" s="107"/>
      <c r="GG967" s="107"/>
      <c r="GH967" s="107"/>
      <c r="GI967" s="107"/>
      <c r="GJ967" s="107"/>
      <c r="GK967" s="107"/>
      <c r="GL967" s="107"/>
      <c r="GM967" s="107"/>
      <c r="GN967" s="107"/>
      <c r="GO967" s="107"/>
      <c r="GP967" s="107"/>
      <c r="GQ967" s="107"/>
      <c r="GR967" s="107"/>
      <c r="GS967" s="107"/>
      <c r="GT967" s="107"/>
      <c r="GU967" s="107"/>
      <c r="GV967" s="107"/>
      <c r="GW967" s="107"/>
      <c r="GX967" s="107"/>
      <c r="GY967" s="107"/>
      <c r="GZ967" s="107"/>
      <c r="HA967" s="107"/>
      <c r="HB967" s="107"/>
      <c r="HC967" s="107"/>
      <c r="HD967" s="107"/>
      <c r="HE967" s="107"/>
      <c r="HF967" s="107"/>
      <c r="HG967" s="107"/>
      <c r="HH967" s="107"/>
      <c r="HI967" s="107"/>
      <c r="HJ967" s="107"/>
      <c r="HK967" s="107"/>
    </row>
    <row r="968" spans="1:219" x14ac:dyDescent="0.25">
      <c r="A968" s="107"/>
      <c r="B968" s="107"/>
      <c r="C968" s="107"/>
      <c r="D968" s="107"/>
      <c r="E968" s="107"/>
      <c r="F968" s="107"/>
      <c r="G968" s="107"/>
      <c r="H968" s="107"/>
      <c r="I968" s="308"/>
      <c r="J968" s="308"/>
      <c r="K968" s="308"/>
      <c r="L968" s="308"/>
      <c r="M968" s="308"/>
      <c r="N968" s="308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364"/>
      <c r="BR968" s="364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  <c r="EG968" s="107"/>
      <c r="EH968" s="107"/>
      <c r="EI968" s="107"/>
      <c r="EJ968" s="107"/>
      <c r="EK968" s="107"/>
      <c r="EL968" s="107"/>
      <c r="EM968" s="107"/>
      <c r="EN968" s="107"/>
      <c r="EO968" s="107"/>
      <c r="EP968" s="107"/>
      <c r="EQ968" s="107"/>
      <c r="ER968" s="107"/>
      <c r="ES968" s="107"/>
      <c r="ET968" s="107"/>
      <c r="EU968" s="107"/>
      <c r="EV968" s="107"/>
      <c r="EW968" s="107"/>
      <c r="EX968" s="107"/>
      <c r="EY968" s="107"/>
      <c r="EZ968" s="107"/>
      <c r="FA968" s="107"/>
      <c r="FB968" s="107"/>
      <c r="FC968" s="107"/>
      <c r="FD968" s="107"/>
      <c r="FE968" s="107"/>
      <c r="FF968" s="107"/>
      <c r="FG968" s="107"/>
      <c r="FH968" s="107"/>
      <c r="FI968" s="107"/>
      <c r="FJ968" s="107"/>
      <c r="FK968" s="107"/>
      <c r="FL968" s="107"/>
      <c r="FM968" s="107"/>
      <c r="FN968" s="107"/>
      <c r="FO968" s="107"/>
      <c r="FP968" s="107"/>
      <c r="FQ968" s="107"/>
      <c r="FR968" s="107"/>
      <c r="FS968" s="107"/>
      <c r="FT968" s="107"/>
      <c r="FU968" s="107"/>
      <c r="FV968" s="107"/>
      <c r="FW968" s="107"/>
      <c r="FX968" s="107"/>
      <c r="FY968" s="107"/>
      <c r="FZ968" s="107"/>
      <c r="GA968" s="107"/>
      <c r="GB968" s="107"/>
      <c r="GC968" s="107"/>
      <c r="GD968" s="107"/>
      <c r="GE968" s="107"/>
      <c r="GF968" s="107"/>
      <c r="GG968" s="107"/>
      <c r="GH968" s="107"/>
      <c r="GI968" s="107"/>
      <c r="GJ968" s="107"/>
      <c r="GK968" s="107"/>
      <c r="GL968" s="107"/>
      <c r="GM968" s="107"/>
      <c r="GN968" s="107"/>
      <c r="GO968" s="107"/>
      <c r="GP968" s="107"/>
      <c r="GQ968" s="107"/>
      <c r="GR968" s="107"/>
      <c r="GS968" s="107"/>
      <c r="GT968" s="107"/>
      <c r="GU968" s="107"/>
      <c r="GV968" s="107"/>
      <c r="GW968" s="107"/>
      <c r="GX968" s="107"/>
      <c r="GY968" s="107"/>
      <c r="GZ968" s="107"/>
      <c r="HA968" s="107"/>
      <c r="HB968" s="107"/>
      <c r="HC968" s="107"/>
      <c r="HD968" s="107"/>
      <c r="HE968" s="107"/>
      <c r="HF968" s="107"/>
      <c r="HG968" s="107"/>
      <c r="HH968" s="107"/>
      <c r="HI968" s="107"/>
      <c r="HJ968" s="107"/>
      <c r="HK968" s="107"/>
    </row>
    <row r="969" spans="1:219" x14ac:dyDescent="0.25">
      <c r="A969" s="107"/>
      <c r="B969" s="107"/>
      <c r="C969" s="107"/>
      <c r="D969" s="107"/>
      <c r="E969" s="107"/>
      <c r="F969" s="107"/>
      <c r="G969" s="107"/>
      <c r="H969" s="107"/>
      <c r="I969" s="308"/>
      <c r="J969" s="308"/>
      <c r="K969" s="308"/>
      <c r="L969" s="308"/>
      <c r="M969" s="308"/>
      <c r="N969" s="308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364"/>
      <c r="BR969" s="364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  <c r="EG969" s="107"/>
      <c r="EH969" s="107"/>
      <c r="EI969" s="107"/>
      <c r="EJ969" s="107"/>
      <c r="EK969" s="107"/>
      <c r="EL969" s="107"/>
      <c r="EM969" s="107"/>
      <c r="EN969" s="107"/>
      <c r="EO969" s="107"/>
      <c r="EP969" s="107"/>
      <c r="EQ969" s="107"/>
      <c r="ER969" s="107"/>
      <c r="ES969" s="107"/>
      <c r="ET969" s="107"/>
      <c r="EU969" s="107"/>
      <c r="EV969" s="107"/>
      <c r="EW969" s="107"/>
      <c r="EX969" s="107"/>
      <c r="EY969" s="107"/>
      <c r="EZ969" s="107"/>
      <c r="FA969" s="107"/>
      <c r="FB969" s="107"/>
      <c r="FC969" s="107"/>
      <c r="FD969" s="107"/>
      <c r="FE969" s="107"/>
      <c r="FF969" s="107"/>
      <c r="FG969" s="107"/>
      <c r="FH969" s="107"/>
      <c r="FI969" s="107"/>
      <c r="FJ969" s="107"/>
      <c r="FK969" s="107"/>
      <c r="FL969" s="107"/>
      <c r="FM969" s="107"/>
      <c r="FN969" s="107"/>
      <c r="FO969" s="107"/>
      <c r="FP969" s="107"/>
      <c r="FQ969" s="107"/>
      <c r="FR969" s="107"/>
      <c r="FS969" s="107"/>
      <c r="FT969" s="107"/>
      <c r="FU969" s="107"/>
      <c r="FV969" s="107"/>
      <c r="FW969" s="107"/>
      <c r="FX969" s="107"/>
      <c r="FY969" s="107"/>
      <c r="FZ969" s="107"/>
      <c r="GA969" s="107"/>
      <c r="GB969" s="107"/>
      <c r="GC969" s="107"/>
      <c r="GD969" s="107"/>
      <c r="GE969" s="107"/>
      <c r="GF969" s="107"/>
      <c r="GG969" s="107"/>
      <c r="GH969" s="107"/>
      <c r="GI969" s="107"/>
      <c r="GJ969" s="107"/>
      <c r="GK969" s="107"/>
      <c r="GL969" s="107"/>
      <c r="GM969" s="107"/>
      <c r="GN969" s="107"/>
      <c r="GO969" s="107"/>
      <c r="GP969" s="107"/>
      <c r="GQ969" s="107"/>
      <c r="GR969" s="107"/>
      <c r="GS969" s="107"/>
      <c r="GT969" s="107"/>
      <c r="GU969" s="107"/>
      <c r="GV969" s="107"/>
      <c r="GW969" s="107"/>
      <c r="GX969" s="107"/>
      <c r="GY969" s="107"/>
      <c r="GZ969" s="107"/>
      <c r="HA969" s="107"/>
      <c r="HB969" s="107"/>
      <c r="HC969" s="107"/>
      <c r="HD969" s="107"/>
      <c r="HE969" s="107"/>
      <c r="HF969" s="107"/>
      <c r="HG969" s="107"/>
      <c r="HH969" s="107"/>
      <c r="HI969" s="107"/>
      <c r="HJ969" s="107"/>
      <c r="HK969" s="107"/>
    </row>
    <row r="970" spans="1:219" x14ac:dyDescent="0.25">
      <c r="A970" s="107"/>
      <c r="B970" s="107"/>
      <c r="C970" s="107"/>
      <c r="D970" s="107"/>
      <c r="E970" s="107"/>
      <c r="F970" s="107"/>
      <c r="G970" s="107"/>
      <c r="H970" s="107"/>
      <c r="I970" s="308"/>
      <c r="J970" s="308"/>
      <c r="K970" s="308"/>
      <c r="L970" s="308"/>
      <c r="M970" s="308"/>
      <c r="N970" s="308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364"/>
      <c r="BR970" s="364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  <c r="EG970" s="107"/>
      <c r="EH970" s="107"/>
      <c r="EI970" s="107"/>
      <c r="EJ970" s="107"/>
      <c r="EK970" s="107"/>
      <c r="EL970" s="107"/>
      <c r="EM970" s="107"/>
      <c r="EN970" s="107"/>
      <c r="EO970" s="107"/>
      <c r="EP970" s="107"/>
      <c r="EQ970" s="107"/>
      <c r="ER970" s="107"/>
      <c r="ES970" s="107"/>
      <c r="ET970" s="107"/>
      <c r="EU970" s="107"/>
      <c r="EV970" s="107"/>
      <c r="EW970" s="107"/>
      <c r="EX970" s="107"/>
      <c r="EY970" s="107"/>
      <c r="EZ970" s="107"/>
      <c r="FA970" s="107"/>
      <c r="FB970" s="107"/>
      <c r="FC970" s="107"/>
      <c r="FD970" s="107"/>
      <c r="FE970" s="107"/>
      <c r="FF970" s="107"/>
      <c r="FG970" s="107"/>
      <c r="FH970" s="107"/>
      <c r="FI970" s="107"/>
      <c r="FJ970" s="107"/>
      <c r="FK970" s="107"/>
      <c r="FL970" s="107"/>
      <c r="FM970" s="107"/>
      <c r="FN970" s="107"/>
      <c r="FO970" s="107"/>
      <c r="FP970" s="107"/>
      <c r="FQ970" s="107"/>
      <c r="FR970" s="107"/>
      <c r="FS970" s="107"/>
      <c r="FT970" s="107"/>
      <c r="FU970" s="107"/>
      <c r="FV970" s="107"/>
      <c r="FW970" s="107"/>
      <c r="FX970" s="107"/>
      <c r="FY970" s="107"/>
      <c r="FZ970" s="107"/>
      <c r="GA970" s="107"/>
      <c r="GB970" s="107"/>
      <c r="GC970" s="107"/>
      <c r="GD970" s="107"/>
      <c r="GE970" s="107"/>
      <c r="GF970" s="107"/>
      <c r="GG970" s="107"/>
      <c r="GH970" s="107"/>
      <c r="GI970" s="107"/>
      <c r="GJ970" s="107"/>
      <c r="GK970" s="107"/>
      <c r="GL970" s="107"/>
      <c r="GM970" s="107"/>
      <c r="GN970" s="107"/>
      <c r="GO970" s="107"/>
      <c r="GP970" s="107"/>
      <c r="GQ970" s="107"/>
      <c r="GR970" s="107"/>
      <c r="GS970" s="107"/>
      <c r="GT970" s="107"/>
      <c r="GU970" s="107"/>
      <c r="GV970" s="107"/>
      <c r="GW970" s="107"/>
      <c r="GX970" s="107"/>
      <c r="GY970" s="107"/>
      <c r="GZ970" s="107"/>
      <c r="HA970" s="107"/>
      <c r="HB970" s="107"/>
      <c r="HC970" s="107"/>
      <c r="HD970" s="107"/>
      <c r="HE970" s="107"/>
      <c r="HF970" s="107"/>
      <c r="HG970" s="107"/>
      <c r="HH970" s="107"/>
      <c r="HI970" s="107"/>
      <c r="HJ970" s="107"/>
      <c r="HK970" s="107"/>
    </row>
    <row r="971" spans="1:219" x14ac:dyDescent="0.25">
      <c r="A971" s="107"/>
      <c r="B971" s="107"/>
      <c r="C971" s="107"/>
      <c r="D971" s="107"/>
      <c r="E971" s="107"/>
      <c r="F971" s="107"/>
      <c r="G971" s="107"/>
      <c r="H971" s="107"/>
      <c r="I971" s="308"/>
      <c r="J971" s="308"/>
      <c r="K971" s="308"/>
      <c r="L971" s="308"/>
      <c r="M971" s="308"/>
      <c r="N971" s="308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364"/>
      <c r="BR971" s="364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  <c r="EG971" s="107"/>
      <c r="EH971" s="107"/>
      <c r="EI971" s="107"/>
      <c r="EJ971" s="107"/>
      <c r="EK971" s="107"/>
      <c r="EL971" s="107"/>
      <c r="EM971" s="107"/>
      <c r="EN971" s="107"/>
      <c r="EO971" s="107"/>
      <c r="EP971" s="107"/>
      <c r="EQ971" s="107"/>
      <c r="ER971" s="107"/>
      <c r="ES971" s="107"/>
      <c r="ET971" s="107"/>
      <c r="EU971" s="107"/>
      <c r="EV971" s="107"/>
      <c r="EW971" s="107"/>
      <c r="EX971" s="107"/>
      <c r="EY971" s="107"/>
      <c r="EZ971" s="107"/>
      <c r="FA971" s="107"/>
      <c r="FB971" s="107"/>
      <c r="FC971" s="107"/>
      <c r="FD971" s="107"/>
      <c r="FE971" s="107"/>
      <c r="FF971" s="107"/>
      <c r="FG971" s="107"/>
      <c r="FH971" s="107"/>
      <c r="FI971" s="107"/>
      <c r="FJ971" s="107"/>
      <c r="FK971" s="107"/>
      <c r="FL971" s="107"/>
      <c r="FM971" s="107"/>
      <c r="FN971" s="107"/>
      <c r="FO971" s="107"/>
      <c r="FP971" s="107"/>
      <c r="FQ971" s="107"/>
      <c r="FR971" s="107"/>
      <c r="FS971" s="107"/>
      <c r="FT971" s="107"/>
      <c r="FU971" s="107"/>
      <c r="FV971" s="107"/>
      <c r="FW971" s="107"/>
      <c r="FX971" s="107"/>
      <c r="FY971" s="107"/>
      <c r="FZ971" s="107"/>
      <c r="GA971" s="107"/>
      <c r="GB971" s="107"/>
      <c r="GC971" s="107"/>
      <c r="GD971" s="107"/>
      <c r="GE971" s="107"/>
      <c r="GF971" s="107"/>
      <c r="GG971" s="107"/>
      <c r="GH971" s="107"/>
      <c r="GI971" s="107"/>
      <c r="GJ971" s="107"/>
      <c r="GK971" s="107"/>
      <c r="GL971" s="107"/>
      <c r="GM971" s="107"/>
      <c r="GN971" s="107"/>
      <c r="GO971" s="107"/>
      <c r="GP971" s="107"/>
      <c r="GQ971" s="107"/>
      <c r="GR971" s="107"/>
      <c r="GS971" s="107"/>
      <c r="GT971" s="107"/>
      <c r="GU971" s="107"/>
      <c r="GV971" s="107"/>
      <c r="GW971" s="107"/>
      <c r="GX971" s="107"/>
      <c r="GY971" s="107"/>
      <c r="GZ971" s="107"/>
      <c r="HA971" s="107"/>
      <c r="HB971" s="107"/>
      <c r="HC971" s="107"/>
      <c r="HD971" s="107"/>
      <c r="HE971" s="107"/>
      <c r="HF971" s="107"/>
      <c r="HG971" s="107"/>
      <c r="HH971" s="107"/>
      <c r="HI971" s="107"/>
      <c r="HJ971" s="107"/>
      <c r="HK971" s="107"/>
    </row>
    <row r="972" spans="1:219" x14ac:dyDescent="0.25">
      <c r="A972" s="107"/>
      <c r="B972" s="107"/>
      <c r="C972" s="107"/>
      <c r="D972" s="107"/>
      <c r="E972" s="107"/>
      <c r="F972" s="107"/>
      <c r="G972" s="107"/>
      <c r="H972" s="107"/>
      <c r="I972" s="308"/>
      <c r="J972" s="308"/>
      <c r="K972" s="308"/>
      <c r="L972" s="308"/>
      <c r="M972" s="308"/>
      <c r="N972" s="308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364"/>
      <c r="BR972" s="364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  <c r="EG972" s="107"/>
      <c r="EH972" s="107"/>
      <c r="EI972" s="107"/>
      <c r="EJ972" s="107"/>
      <c r="EK972" s="107"/>
      <c r="EL972" s="107"/>
      <c r="EM972" s="107"/>
      <c r="EN972" s="107"/>
      <c r="EO972" s="107"/>
      <c r="EP972" s="107"/>
      <c r="EQ972" s="107"/>
      <c r="ER972" s="107"/>
      <c r="ES972" s="107"/>
      <c r="ET972" s="107"/>
      <c r="EU972" s="107"/>
      <c r="EV972" s="107"/>
      <c r="EW972" s="107"/>
      <c r="EX972" s="107"/>
      <c r="EY972" s="107"/>
      <c r="EZ972" s="107"/>
      <c r="FA972" s="107"/>
      <c r="FB972" s="107"/>
      <c r="FC972" s="107"/>
      <c r="FD972" s="107"/>
      <c r="FE972" s="107"/>
      <c r="FF972" s="107"/>
      <c r="FG972" s="107"/>
      <c r="FH972" s="107"/>
      <c r="FI972" s="107"/>
      <c r="FJ972" s="107"/>
      <c r="FK972" s="107"/>
      <c r="FL972" s="107"/>
      <c r="FM972" s="107"/>
      <c r="FN972" s="107"/>
      <c r="FO972" s="107"/>
      <c r="FP972" s="107"/>
      <c r="FQ972" s="107"/>
      <c r="FR972" s="107"/>
      <c r="FS972" s="107"/>
      <c r="FT972" s="107"/>
      <c r="FU972" s="107"/>
      <c r="FV972" s="107"/>
      <c r="FW972" s="107"/>
      <c r="FX972" s="107"/>
      <c r="FY972" s="107"/>
      <c r="FZ972" s="107"/>
      <c r="GA972" s="107"/>
      <c r="GB972" s="107"/>
      <c r="GC972" s="107"/>
      <c r="GD972" s="107"/>
      <c r="GE972" s="107"/>
      <c r="GF972" s="107"/>
      <c r="GG972" s="107"/>
      <c r="GH972" s="107"/>
      <c r="GI972" s="107"/>
      <c r="GJ972" s="107"/>
      <c r="GK972" s="107"/>
      <c r="GL972" s="107"/>
      <c r="GM972" s="107"/>
      <c r="GN972" s="107"/>
      <c r="GO972" s="107"/>
      <c r="GP972" s="107"/>
      <c r="GQ972" s="107"/>
      <c r="GR972" s="107"/>
      <c r="GS972" s="107"/>
      <c r="GT972" s="107"/>
      <c r="GU972" s="107"/>
      <c r="GV972" s="107"/>
      <c r="GW972" s="107"/>
      <c r="GX972" s="107"/>
      <c r="GY972" s="107"/>
      <c r="GZ972" s="107"/>
      <c r="HA972" s="107"/>
      <c r="HB972" s="107"/>
      <c r="HC972" s="107"/>
      <c r="HD972" s="107"/>
      <c r="HE972" s="107"/>
      <c r="HF972" s="107"/>
      <c r="HG972" s="107"/>
      <c r="HH972" s="107"/>
      <c r="HI972" s="107"/>
      <c r="HJ972" s="107"/>
      <c r="HK972" s="107"/>
    </row>
    <row r="973" spans="1:219" x14ac:dyDescent="0.25">
      <c r="A973" s="107"/>
      <c r="B973" s="107"/>
      <c r="C973" s="107"/>
      <c r="D973" s="107"/>
      <c r="E973" s="107"/>
      <c r="F973" s="107"/>
      <c r="G973" s="107"/>
      <c r="H973" s="107"/>
      <c r="I973" s="308"/>
      <c r="J973" s="308"/>
      <c r="K973" s="308"/>
      <c r="L973" s="308"/>
      <c r="M973" s="308"/>
      <c r="N973" s="308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364"/>
      <c r="BR973" s="364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  <c r="EG973" s="107"/>
      <c r="EH973" s="107"/>
      <c r="EI973" s="107"/>
      <c r="EJ973" s="107"/>
      <c r="EK973" s="107"/>
      <c r="EL973" s="107"/>
      <c r="EM973" s="107"/>
      <c r="EN973" s="107"/>
      <c r="EO973" s="107"/>
      <c r="EP973" s="107"/>
      <c r="EQ973" s="107"/>
      <c r="ER973" s="107"/>
      <c r="ES973" s="107"/>
      <c r="ET973" s="107"/>
      <c r="EU973" s="107"/>
      <c r="EV973" s="107"/>
      <c r="EW973" s="107"/>
      <c r="EX973" s="107"/>
      <c r="EY973" s="107"/>
      <c r="EZ973" s="107"/>
      <c r="FA973" s="107"/>
      <c r="FB973" s="107"/>
      <c r="FC973" s="107"/>
      <c r="FD973" s="107"/>
      <c r="FE973" s="107"/>
      <c r="FF973" s="107"/>
      <c r="FG973" s="107"/>
      <c r="FH973" s="107"/>
      <c r="FI973" s="107"/>
      <c r="FJ973" s="107"/>
      <c r="FK973" s="107"/>
      <c r="FL973" s="107"/>
      <c r="FM973" s="107"/>
      <c r="FN973" s="107"/>
      <c r="FO973" s="107"/>
      <c r="FP973" s="107"/>
      <c r="FQ973" s="107"/>
      <c r="FR973" s="107"/>
      <c r="FS973" s="107"/>
      <c r="FT973" s="107"/>
      <c r="FU973" s="107"/>
      <c r="FV973" s="107"/>
      <c r="FW973" s="107"/>
      <c r="FX973" s="107"/>
      <c r="FY973" s="107"/>
      <c r="FZ973" s="107"/>
      <c r="GA973" s="107"/>
      <c r="GB973" s="107"/>
      <c r="GC973" s="107"/>
      <c r="GD973" s="107"/>
      <c r="GE973" s="107"/>
      <c r="GF973" s="107"/>
      <c r="GG973" s="107"/>
      <c r="GH973" s="107"/>
      <c r="GI973" s="107"/>
      <c r="GJ973" s="107"/>
      <c r="GK973" s="107"/>
      <c r="GL973" s="107"/>
      <c r="GM973" s="107"/>
      <c r="GN973" s="107"/>
      <c r="GO973" s="107"/>
      <c r="GP973" s="107"/>
      <c r="GQ973" s="107"/>
      <c r="GR973" s="107"/>
      <c r="GS973" s="107"/>
      <c r="GT973" s="107"/>
      <c r="GU973" s="107"/>
      <c r="GV973" s="107"/>
      <c r="GW973" s="107"/>
      <c r="GX973" s="107"/>
      <c r="GY973" s="107"/>
      <c r="GZ973" s="107"/>
      <c r="HA973" s="107"/>
      <c r="HB973" s="107"/>
      <c r="HC973" s="107"/>
      <c r="HD973" s="107"/>
      <c r="HE973" s="107"/>
      <c r="HF973" s="107"/>
      <c r="HG973" s="107"/>
      <c r="HH973" s="107"/>
      <c r="HI973" s="107"/>
      <c r="HJ973" s="107"/>
      <c r="HK973" s="107"/>
    </row>
    <row r="974" spans="1:219" x14ac:dyDescent="0.25">
      <c r="A974" s="107"/>
      <c r="B974" s="107"/>
      <c r="C974" s="107"/>
      <c r="D974" s="107"/>
      <c r="E974" s="107"/>
      <c r="F974" s="107"/>
      <c r="G974" s="107"/>
      <c r="H974" s="107"/>
      <c r="I974" s="308"/>
      <c r="J974" s="308"/>
      <c r="K974" s="308"/>
      <c r="L974" s="308"/>
      <c r="M974" s="308"/>
      <c r="N974" s="308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364"/>
      <c r="BR974" s="364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  <c r="EG974" s="107"/>
      <c r="EH974" s="107"/>
      <c r="EI974" s="107"/>
      <c r="EJ974" s="107"/>
      <c r="EK974" s="107"/>
      <c r="EL974" s="107"/>
      <c r="EM974" s="107"/>
      <c r="EN974" s="107"/>
      <c r="EO974" s="107"/>
      <c r="EP974" s="107"/>
      <c r="EQ974" s="107"/>
      <c r="ER974" s="107"/>
      <c r="ES974" s="107"/>
      <c r="ET974" s="107"/>
      <c r="EU974" s="107"/>
      <c r="EV974" s="107"/>
      <c r="EW974" s="107"/>
      <c r="EX974" s="107"/>
      <c r="EY974" s="107"/>
      <c r="EZ974" s="107"/>
      <c r="FA974" s="107"/>
      <c r="FB974" s="107"/>
      <c r="FC974" s="107"/>
      <c r="FD974" s="107"/>
      <c r="FE974" s="107"/>
      <c r="FF974" s="107"/>
      <c r="FG974" s="107"/>
      <c r="FH974" s="107"/>
      <c r="FI974" s="107"/>
      <c r="FJ974" s="107"/>
      <c r="FK974" s="107"/>
      <c r="FL974" s="107"/>
      <c r="FM974" s="107"/>
      <c r="FN974" s="107"/>
      <c r="FO974" s="107"/>
      <c r="FP974" s="107"/>
      <c r="FQ974" s="107"/>
      <c r="FR974" s="107"/>
      <c r="FS974" s="107"/>
      <c r="FT974" s="107"/>
      <c r="FU974" s="107"/>
      <c r="FV974" s="107"/>
      <c r="FW974" s="107"/>
      <c r="FX974" s="107"/>
      <c r="FY974" s="107"/>
      <c r="FZ974" s="107"/>
      <c r="GA974" s="107"/>
      <c r="GB974" s="107"/>
      <c r="GC974" s="107"/>
      <c r="GD974" s="107"/>
      <c r="GE974" s="107"/>
      <c r="GF974" s="107"/>
      <c r="GG974" s="107"/>
      <c r="GH974" s="107"/>
      <c r="GI974" s="107"/>
      <c r="GJ974" s="107"/>
      <c r="GK974" s="107"/>
      <c r="GL974" s="107"/>
      <c r="GM974" s="107"/>
      <c r="GN974" s="107"/>
      <c r="GO974" s="107"/>
      <c r="GP974" s="107"/>
      <c r="GQ974" s="107"/>
      <c r="GR974" s="107"/>
      <c r="GS974" s="107"/>
      <c r="GT974" s="107"/>
      <c r="GU974" s="107"/>
      <c r="GV974" s="107"/>
      <c r="GW974" s="107"/>
      <c r="GX974" s="107"/>
      <c r="GY974" s="107"/>
      <c r="GZ974" s="107"/>
      <c r="HA974" s="107"/>
      <c r="HB974" s="107"/>
      <c r="HC974" s="107"/>
      <c r="HD974" s="107"/>
      <c r="HE974" s="107"/>
      <c r="HF974" s="107"/>
      <c r="HG974" s="107"/>
      <c r="HH974" s="107"/>
      <c r="HI974" s="107"/>
      <c r="HJ974" s="107"/>
      <c r="HK974" s="107"/>
    </row>
    <row r="975" spans="1:219" x14ac:dyDescent="0.25">
      <c r="A975" s="107"/>
      <c r="B975" s="107"/>
      <c r="C975" s="107"/>
      <c r="D975" s="107"/>
      <c r="E975" s="107"/>
      <c r="F975" s="107"/>
      <c r="G975" s="107"/>
      <c r="H975" s="107"/>
      <c r="I975" s="308"/>
      <c r="J975" s="308"/>
      <c r="K975" s="308"/>
      <c r="L975" s="308"/>
      <c r="M975" s="308"/>
      <c r="N975" s="308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364"/>
      <c r="BR975" s="364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  <c r="EG975" s="107"/>
      <c r="EH975" s="107"/>
      <c r="EI975" s="107"/>
      <c r="EJ975" s="107"/>
      <c r="EK975" s="107"/>
      <c r="EL975" s="107"/>
      <c r="EM975" s="107"/>
      <c r="EN975" s="107"/>
      <c r="EO975" s="107"/>
      <c r="EP975" s="107"/>
      <c r="EQ975" s="107"/>
      <c r="ER975" s="107"/>
      <c r="ES975" s="107"/>
      <c r="ET975" s="107"/>
      <c r="EU975" s="107"/>
      <c r="EV975" s="107"/>
      <c r="EW975" s="107"/>
      <c r="EX975" s="107"/>
      <c r="EY975" s="107"/>
      <c r="EZ975" s="107"/>
      <c r="FA975" s="107"/>
      <c r="FB975" s="107"/>
      <c r="FC975" s="107"/>
      <c r="FD975" s="107"/>
      <c r="FE975" s="107"/>
      <c r="FF975" s="107"/>
      <c r="FG975" s="107"/>
      <c r="FH975" s="107"/>
      <c r="FI975" s="107"/>
      <c r="FJ975" s="107"/>
      <c r="FK975" s="107"/>
      <c r="FL975" s="107"/>
      <c r="FM975" s="107"/>
      <c r="FN975" s="107"/>
      <c r="FO975" s="107"/>
      <c r="FP975" s="107"/>
      <c r="FQ975" s="107"/>
      <c r="FR975" s="107"/>
      <c r="FS975" s="107"/>
      <c r="FT975" s="107"/>
      <c r="FU975" s="107"/>
      <c r="FV975" s="107"/>
      <c r="FW975" s="107"/>
      <c r="FX975" s="107"/>
      <c r="FY975" s="107"/>
      <c r="FZ975" s="107"/>
      <c r="GA975" s="107"/>
      <c r="GB975" s="107"/>
      <c r="GC975" s="107"/>
      <c r="GD975" s="107"/>
      <c r="GE975" s="107"/>
      <c r="GF975" s="107"/>
      <c r="GG975" s="107"/>
      <c r="GH975" s="107"/>
      <c r="GI975" s="107"/>
      <c r="GJ975" s="107"/>
      <c r="GK975" s="107"/>
      <c r="GL975" s="107"/>
      <c r="GM975" s="107"/>
      <c r="GN975" s="107"/>
      <c r="GO975" s="107"/>
      <c r="GP975" s="107"/>
      <c r="GQ975" s="107"/>
      <c r="GR975" s="107"/>
      <c r="GS975" s="107"/>
      <c r="GT975" s="107"/>
      <c r="GU975" s="107"/>
      <c r="GV975" s="107"/>
      <c r="GW975" s="107"/>
      <c r="GX975" s="107"/>
      <c r="GY975" s="107"/>
      <c r="GZ975" s="107"/>
      <c r="HA975" s="107"/>
      <c r="HB975" s="107"/>
      <c r="HC975" s="107"/>
      <c r="HD975" s="107"/>
      <c r="HE975" s="107"/>
      <c r="HF975" s="107"/>
      <c r="HG975" s="107"/>
      <c r="HH975" s="107"/>
      <c r="HI975" s="107"/>
      <c r="HJ975" s="107"/>
      <c r="HK975" s="107"/>
    </row>
    <row r="976" spans="1:219" x14ac:dyDescent="0.25">
      <c r="A976" s="107"/>
      <c r="B976" s="107"/>
      <c r="C976" s="107"/>
      <c r="D976" s="107"/>
      <c r="E976" s="107"/>
      <c r="F976" s="107"/>
      <c r="G976" s="107"/>
      <c r="H976" s="107"/>
      <c r="I976" s="308"/>
      <c r="J976" s="308"/>
      <c r="K976" s="308"/>
      <c r="L976" s="308"/>
      <c r="M976" s="308"/>
      <c r="N976" s="308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364"/>
      <c r="BR976" s="364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  <c r="EG976" s="107"/>
      <c r="EH976" s="107"/>
      <c r="EI976" s="107"/>
      <c r="EJ976" s="107"/>
      <c r="EK976" s="107"/>
      <c r="EL976" s="107"/>
      <c r="EM976" s="107"/>
      <c r="EN976" s="107"/>
      <c r="EO976" s="107"/>
      <c r="EP976" s="107"/>
      <c r="EQ976" s="107"/>
      <c r="ER976" s="107"/>
      <c r="ES976" s="107"/>
      <c r="ET976" s="107"/>
      <c r="EU976" s="107"/>
      <c r="EV976" s="107"/>
      <c r="EW976" s="107"/>
      <c r="EX976" s="107"/>
      <c r="EY976" s="107"/>
      <c r="EZ976" s="107"/>
      <c r="FA976" s="107"/>
      <c r="FB976" s="107"/>
      <c r="FC976" s="107"/>
      <c r="FD976" s="107"/>
      <c r="FE976" s="107"/>
      <c r="FF976" s="107"/>
      <c r="FG976" s="107"/>
      <c r="FH976" s="107"/>
      <c r="FI976" s="107"/>
      <c r="FJ976" s="107"/>
      <c r="FK976" s="107"/>
      <c r="FL976" s="107"/>
      <c r="FM976" s="107"/>
      <c r="FN976" s="107"/>
      <c r="FO976" s="107"/>
      <c r="FP976" s="107"/>
      <c r="FQ976" s="107"/>
      <c r="FR976" s="107"/>
      <c r="FS976" s="107"/>
      <c r="FT976" s="107"/>
      <c r="FU976" s="107"/>
      <c r="FV976" s="107"/>
      <c r="FW976" s="107"/>
      <c r="FX976" s="107"/>
      <c r="FY976" s="107"/>
      <c r="FZ976" s="107"/>
      <c r="GA976" s="107"/>
      <c r="GB976" s="107"/>
      <c r="GC976" s="107"/>
      <c r="GD976" s="107"/>
      <c r="GE976" s="107"/>
      <c r="GF976" s="107"/>
      <c r="GG976" s="107"/>
      <c r="GH976" s="107"/>
      <c r="GI976" s="107"/>
      <c r="GJ976" s="107"/>
      <c r="GK976" s="107"/>
      <c r="GL976" s="107"/>
      <c r="GM976" s="107"/>
      <c r="GN976" s="107"/>
      <c r="GO976" s="107"/>
      <c r="GP976" s="107"/>
      <c r="GQ976" s="107"/>
      <c r="GR976" s="107"/>
      <c r="GS976" s="107"/>
      <c r="GT976" s="107"/>
      <c r="GU976" s="107"/>
      <c r="GV976" s="107"/>
      <c r="GW976" s="107"/>
      <c r="GX976" s="107"/>
      <c r="GY976" s="107"/>
      <c r="GZ976" s="107"/>
      <c r="HA976" s="107"/>
      <c r="HB976" s="107"/>
      <c r="HC976" s="107"/>
      <c r="HD976" s="107"/>
      <c r="HE976" s="107"/>
      <c r="HF976" s="107"/>
      <c r="HG976" s="107"/>
      <c r="HH976" s="107"/>
      <c r="HI976" s="107"/>
      <c r="HJ976" s="107"/>
      <c r="HK976" s="107"/>
    </row>
    <row r="977" spans="1:219" x14ac:dyDescent="0.25">
      <c r="A977" s="107"/>
      <c r="B977" s="107"/>
      <c r="C977" s="107"/>
      <c r="D977" s="107"/>
      <c r="E977" s="107"/>
      <c r="F977" s="107"/>
      <c r="G977" s="107"/>
      <c r="H977" s="107"/>
      <c r="I977" s="308"/>
      <c r="J977" s="308"/>
      <c r="K977" s="308"/>
      <c r="L977" s="308"/>
      <c r="M977" s="308"/>
      <c r="N977" s="308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364"/>
      <c r="BR977" s="364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  <c r="EG977" s="107"/>
      <c r="EH977" s="107"/>
      <c r="EI977" s="107"/>
      <c r="EJ977" s="107"/>
      <c r="EK977" s="107"/>
      <c r="EL977" s="107"/>
      <c r="EM977" s="107"/>
      <c r="EN977" s="107"/>
      <c r="EO977" s="107"/>
      <c r="EP977" s="107"/>
      <c r="EQ977" s="107"/>
      <c r="ER977" s="107"/>
      <c r="ES977" s="107"/>
      <c r="ET977" s="107"/>
      <c r="EU977" s="107"/>
      <c r="EV977" s="107"/>
      <c r="EW977" s="107"/>
      <c r="EX977" s="107"/>
      <c r="EY977" s="107"/>
      <c r="EZ977" s="107"/>
      <c r="FA977" s="107"/>
      <c r="FB977" s="107"/>
      <c r="FC977" s="107"/>
      <c r="FD977" s="107"/>
      <c r="FE977" s="107"/>
      <c r="FF977" s="107"/>
      <c r="FG977" s="107"/>
      <c r="FH977" s="107"/>
      <c r="FI977" s="107"/>
      <c r="FJ977" s="107"/>
      <c r="FK977" s="107"/>
      <c r="FL977" s="107"/>
      <c r="FM977" s="107"/>
      <c r="FN977" s="107"/>
      <c r="FO977" s="107"/>
      <c r="FP977" s="107"/>
      <c r="FQ977" s="107"/>
      <c r="FR977" s="107"/>
      <c r="FS977" s="107"/>
      <c r="FT977" s="107"/>
      <c r="FU977" s="107"/>
      <c r="FV977" s="107"/>
      <c r="FW977" s="107"/>
      <c r="FX977" s="107"/>
      <c r="FY977" s="107"/>
      <c r="FZ977" s="107"/>
      <c r="GA977" s="107"/>
      <c r="GB977" s="107"/>
      <c r="GC977" s="107"/>
      <c r="GD977" s="107"/>
      <c r="GE977" s="107"/>
      <c r="GF977" s="107"/>
      <c r="GG977" s="107"/>
      <c r="GH977" s="107"/>
      <c r="GI977" s="107"/>
      <c r="GJ977" s="107"/>
      <c r="GK977" s="107"/>
      <c r="GL977" s="107"/>
      <c r="GM977" s="107"/>
      <c r="GN977" s="107"/>
      <c r="GO977" s="107"/>
      <c r="GP977" s="107"/>
      <c r="GQ977" s="107"/>
      <c r="GR977" s="107"/>
      <c r="GS977" s="107"/>
      <c r="GT977" s="107"/>
      <c r="GU977" s="107"/>
      <c r="GV977" s="107"/>
      <c r="GW977" s="107"/>
      <c r="GX977" s="107"/>
      <c r="GY977" s="107"/>
      <c r="GZ977" s="107"/>
      <c r="HA977" s="107"/>
      <c r="HB977" s="107"/>
      <c r="HC977" s="107"/>
      <c r="HD977" s="107"/>
      <c r="HE977" s="107"/>
      <c r="HF977" s="107"/>
      <c r="HG977" s="107"/>
      <c r="HH977" s="107"/>
      <c r="HI977" s="107"/>
      <c r="HJ977" s="107"/>
      <c r="HK977" s="107"/>
    </row>
    <row r="978" spans="1:219" x14ac:dyDescent="0.25">
      <c r="A978" s="107"/>
      <c r="B978" s="107"/>
      <c r="C978" s="107"/>
      <c r="D978" s="107"/>
      <c r="E978" s="107"/>
      <c r="F978" s="107"/>
      <c r="G978" s="107"/>
      <c r="H978" s="107"/>
      <c r="I978" s="308"/>
      <c r="J978" s="308"/>
      <c r="K978" s="308"/>
      <c r="L978" s="308"/>
      <c r="M978" s="308"/>
      <c r="N978" s="308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364"/>
      <c r="BR978" s="364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  <c r="EG978" s="107"/>
      <c r="EH978" s="107"/>
      <c r="EI978" s="107"/>
      <c r="EJ978" s="107"/>
      <c r="EK978" s="107"/>
      <c r="EL978" s="107"/>
      <c r="EM978" s="107"/>
      <c r="EN978" s="107"/>
      <c r="EO978" s="107"/>
      <c r="EP978" s="107"/>
      <c r="EQ978" s="107"/>
      <c r="ER978" s="107"/>
      <c r="ES978" s="107"/>
      <c r="ET978" s="107"/>
      <c r="EU978" s="107"/>
      <c r="EV978" s="107"/>
      <c r="EW978" s="107"/>
      <c r="EX978" s="107"/>
      <c r="EY978" s="107"/>
      <c r="EZ978" s="107"/>
      <c r="FA978" s="107"/>
      <c r="FB978" s="107"/>
      <c r="FC978" s="107"/>
      <c r="FD978" s="107"/>
      <c r="FE978" s="107"/>
      <c r="FF978" s="107"/>
      <c r="FG978" s="107"/>
      <c r="FH978" s="107"/>
      <c r="FI978" s="107"/>
      <c r="FJ978" s="107"/>
      <c r="FK978" s="107"/>
      <c r="FL978" s="107"/>
      <c r="FM978" s="107"/>
      <c r="FN978" s="107"/>
      <c r="FO978" s="107"/>
      <c r="FP978" s="107"/>
      <c r="FQ978" s="107"/>
      <c r="FR978" s="107"/>
      <c r="FS978" s="107"/>
      <c r="FT978" s="107"/>
      <c r="FU978" s="107"/>
      <c r="FV978" s="107"/>
      <c r="FW978" s="107"/>
      <c r="FX978" s="107"/>
      <c r="FY978" s="107"/>
      <c r="FZ978" s="107"/>
      <c r="GA978" s="107"/>
      <c r="GB978" s="107"/>
      <c r="GC978" s="107"/>
      <c r="GD978" s="107"/>
      <c r="GE978" s="107"/>
      <c r="GF978" s="107"/>
      <c r="GG978" s="107"/>
      <c r="GH978" s="107"/>
      <c r="GI978" s="107"/>
      <c r="GJ978" s="107"/>
      <c r="GK978" s="107"/>
      <c r="GL978" s="107"/>
      <c r="GM978" s="107"/>
      <c r="GN978" s="107"/>
      <c r="GO978" s="107"/>
      <c r="GP978" s="107"/>
      <c r="GQ978" s="107"/>
      <c r="GR978" s="107"/>
      <c r="GS978" s="107"/>
      <c r="GT978" s="107"/>
      <c r="GU978" s="107"/>
      <c r="GV978" s="107"/>
      <c r="GW978" s="107"/>
      <c r="GX978" s="107"/>
      <c r="GY978" s="107"/>
      <c r="GZ978" s="107"/>
      <c r="HA978" s="107"/>
      <c r="HB978" s="107"/>
      <c r="HC978" s="107"/>
      <c r="HD978" s="107"/>
      <c r="HE978" s="107"/>
      <c r="HF978" s="107"/>
      <c r="HG978" s="107"/>
      <c r="HH978" s="107"/>
      <c r="HI978" s="107"/>
      <c r="HJ978" s="107"/>
      <c r="HK978" s="107"/>
    </row>
    <row r="979" spans="1:219" x14ac:dyDescent="0.25">
      <c r="A979" s="107"/>
      <c r="B979" s="107"/>
      <c r="C979" s="107"/>
      <c r="D979" s="107"/>
      <c r="E979" s="107"/>
      <c r="F979" s="107"/>
      <c r="G979" s="107"/>
      <c r="H979" s="107"/>
      <c r="I979" s="308"/>
      <c r="J979" s="308"/>
      <c r="K979" s="308"/>
      <c r="L979" s="308"/>
      <c r="M979" s="308"/>
      <c r="N979" s="308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364"/>
      <c r="BR979" s="364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  <c r="EG979" s="107"/>
      <c r="EH979" s="107"/>
      <c r="EI979" s="107"/>
      <c r="EJ979" s="107"/>
      <c r="EK979" s="107"/>
      <c r="EL979" s="107"/>
      <c r="EM979" s="107"/>
      <c r="EN979" s="107"/>
      <c r="EO979" s="107"/>
      <c r="EP979" s="107"/>
      <c r="EQ979" s="107"/>
      <c r="ER979" s="107"/>
      <c r="ES979" s="107"/>
      <c r="ET979" s="107"/>
      <c r="EU979" s="107"/>
      <c r="EV979" s="107"/>
      <c r="EW979" s="107"/>
      <c r="EX979" s="107"/>
      <c r="EY979" s="107"/>
      <c r="EZ979" s="107"/>
      <c r="FA979" s="107"/>
      <c r="FB979" s="107"/>
      <c r="FC979" s="107"/>
      <c r="FD979" s="107"/>
      <c r="FE979" s="107"/>
      <c r="FF979" s="107"/>
      <c r="FG979" s="107"/>
      <c r="FH979" s="107"/>
      <c r="FI979" s="107"/>
      <c r="FJ979" s="107"/>
      <c r="FK979" s="107"/>
      <c r="FL979" s="107"/>
      <c r="FM979" s="107"/>
      <c r="FN979" s="107"/>
      <c r="FO979" s="107"/>
      <c r="FP979" s="107"/>
      <c r="FQ979" s="107"/>
      <c r="FR979" s="107"/>
      <c r="FS979" s="107"/>
      <c r="FT979" s="107"/>
      <c r="FU979" s="107"/>
      <c r="FV979" s="107"/>
      <c r="FW979" s="107"/>
      <c r="FX979" s="107"/>
      <c r="FY979" s="107"/>
      <c r="FZ979" s="107"/>
      <c r="GA979" s="107"/>
      <c r="GB979" s="107"/>
      <c r="GC979" s="107"/>
      <c r="GD979" s="107"/>
      <c r="GE979" s="107"/>
      <c r="GF979" s="107"/>
      <c r="GG979" s="107"/>
      <c r="GH979" s="107"/>
      <c r="GI979" s="107"/>
      <c r="GJ979" s="107"/>
      <c r="GK979" s="107"/>
      <c r="GL979" s="107"/>
      <c r="GM979" s="107"/>
      <c r="GN979" s="107"/>
      <c r="GO979" s="107"/>
      <c r="GP979" s="107"/>
      <c r="GQ979" s="107"/>
      <c r="GR979" s="107"/>
      <c r="GS979" s="107"/>
      <c r="GT979" s="107"/>
      <c r="GU979" s="107"/>
      <c r="GV979" s="107"/>
      <c r="GW979" s="107"/>
      <c r="GX979" s="107"/>
      <c r="GY979" s="107"/>
      <c r="GZ979" s="107"/>
      <c r="HA979" s="107"/>
      <c r="HB979" s="107"/>
      <c r="HC979" s="107"/>
      <c r="HD979" s="107"/>
      <c r="HE979" s="107"/>
      <c r="HF979" s="107"/>
      <c r="HG979" s="107"/>
      <c r="HH979" s="107"/>
      <c r="HI979" s="107"/>
      <c r="HJ979" s="107"/>
      <c r="HK979" s="107"/>
    </row>
    <row r="980" spans="1:219" x14ac:dyDescent="0.25">
      <c r="A980" s="107"/>
      <c r="B980" s="107"/>
      <c r="C980" s="107"/>
      <c r="D980" s="107"/>
      <c r="E980" s="107"/>
      <c r="F980" s="107"/>
      <c r="G980" s="107"/>
      <c r="H980" s="107"/>
      <c r="I980" s="308"/>
      <c r="J980" s="308"/>
      <c r="K980" s="308"/>
      <c r="L980" s="308"/>
      <c r="M980" s="308"/>
      <c r="N980" s="308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364"/>
      <c r="BR980" s="364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  <c r="EG980" s="107"/>
      <c r="EH980" s="107"/>
      <c r="EI980" s="107"/>
      <c r="EJ980" s="107"/>
      <c r="EK980" s="107"/>
      <c r="EL980" s="107"/>
      <c r="EM980" s="107"/>
      <c r="EN980" s="107"/>
      <c r="EO980" s="107"/>
      <c r="EP980" s="107"/>
      <c r="EQ980" s="107"/>
      <c r="ER980" s="107"/>
      <c r="ES980" s="107"/>
      <c r="ET980" s="107"/>
      <c r="EU980" s="107"/>
      <c r="EV980" s="107"/>
      <c r="EW980" s="107"/>
      <c r="EX980" s="107"/>
      <c r="EY980" s="107"/>
      <c r="EZ980" s="107"/>
      <c r="FA980" s="107"/>
      <c r="FB980" s="107"/>
      <c r="FC980" s="107"/>
      <c r="FD980" s="107"/>
      <c r="FE980" s="107"/>
      <c r="FF980" s="107"/>
      <c r="FG980" s="107"/>
      <c r="FH980" s="107"/>
      <c r="FI980" s="107"/>
      <c r="FJ980" s="107"/>
      <c r="FK980" s="107"/>
      <c r="FL980" s="107"/>
      <c r="FM980" s="107"/>
      <c r="FN980" s="107"/>
      <c r="FO980" s="107"/>
      <c r="FP980" s="107"/>
      <c r="FQ980" s="107"/>
      <c r="FR980" s="107"/>
      <c r="FS980" s="107"/>
      <c r="FT980" s="107"/>
      <c r="FU980" s="107"/>
      <c r="FV980" s="107"/>
      <c r="FW980" s="107"/>
      <c r="FX980" s="107"/>
      <c r="FY980" s="107"/>
      <c r="FZ980" s="107"/>
      <c r="GA980" s="107"/>
      <c r="GB980" s="107"/>
      <c r="GC980" s="107"/>
      <c r="GD980" s="107"/>
      <c r="GE980" s="107"/>
      <c r="GF980" s="107"/>
      <c r="GG980" s="107"/>
      <c r="GH980" s="107"/>
      <c r="GI980" s="107"/>
      <c r="GJ980" s="107"/>
      <c r="GK980" s="107"/>
      <c r="GL980" s="107"/>
      <c r="GM980" s="107"/>
      <c r="GN980" s="107"/>
      <c r="GO980" s="107"/>
      <c r="GP980" s="107"/>
      <c r="GQ980" s="107"/>
      <c r="GR980" s="107"/>
      <c r="GS980" s="107"/>
      <c r="GT980" s="107"/>
      <c r="GU980" s="107"/>
      <c r="GV980" s="107"/>
      <c r="GW980" s="107"/>
      <c r="GX980" s="107"/>
      <c r="GY980" s="107"/>
      <c r="GZ980" s="107"/>
      <c r="HA980" s="107"/>
      <c r="HB980" s="107"/>
      <c r="HC980" s="107"/>
      <c r="HD980" s="107"/>
      <c r="HE980" s="107"/>
      <c r="HF980" s="107"/>
      <c r="HG980" s="107"/>
      <c r="HH980" s="107"/>
      <c r="HI980" s="107"/>
      <c r="HJ980" s="107"/>
      <c r="HK980" s="107"/>
    </row>
    <row r="981" spans="1:219" x14ac:dyDescent="0.25">
      <c r="A981" s="107"/>
      <c r="B981" s="107"/>
      <c r="C981" s="107"/>
      <c r="D981" s="107"/>
      <c r="E981" s="107"/>
      <c r="F981" s="107"/>
      <c r="G981" s="107"/>
      <c r="H981" s="107"/>
      <c r="I981" s="308"/>
      <c r="J981" s="308"/>
      <c r="K981" s="308"/>
      <c r="L981" s="308"/>
      <c r="M981" s="308"/>
      <c r="N981" s="308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364"/>
      <c r="BR981" s="364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  <c r="EG981" s="107"/>
      <c r="EH981" s="107"/>
      <c r="EI981" s="107"/>
      <c r="EJ981" s="107"/>
      <c r="EK981" s="107"/>
      <c r="EL981" s="107"/>
      <c r="EM981" s="107"/>
      <c r="EN981" s="107"/>
      <c r="EO981" s="107"/>
      <c r="EP981" s="107"/>
      <c r="EQ981" s="107"/>
      <c r="ER981" s="107"/>
      <c r="ES981" s="107"/>
      <c r="ET981" s="107"/>
      <c r="EU981" s="107"/>
      <c r="EV981" s="107"/>
      <c r="EW981" s="107"/>
      <c r="EX981" s="107"/>
      <c r="EY981" s="107"/>
      <c r="EZ981" s="107"/>
      <c r="FA981" s="107"/>
      <c r="FB981" s="107"/>
      <c r="FC981" s="107"/>
      <c r="FD981" s="107"/>
      <c r="FE981" s="107"/>
      <c r="FF981" s="107"/>
      <c r="FG981" s="107"/>
      <c r="FH981" s="107"/>
      <c r="FI981" s="107"/>
      <c r="FJ981" s="107"/>
      <c r="FK981" s="107"/>
      <c r="FL981" s="107"/>
      <c r="FM981" s="107"/>
      <c r="FN981" s="107"/>
      <c r="FO981" s="107"/>
      <c r="FP981" s="107"/>
      <c r="FQ981" s="107"/>
      <c r="FR981" s="107"/>
      <c r="FS981" s="107"/>
      <c r="FT981" s="107"/>
      <c r="FU981" s="107"/>
      <c r="FV981" s="107"/>
      <c r="FW981" s="107"/>
      <c r="FX981" s="107"/>
      <c r="FY981" s="107"/>
      <c r="FZ981" s="107"/>
      <c r="GA981" s="107"/>
      <c r="GB981" s="107"/>
      <c r="GC981" s="107"/>
      <c r="GD981" s="107"/>
      <c r="GE981" s="107"/>
      <c r="GF981" s="107"/>
      <c r="GG981" s="107"/>
      <c r="GH981" s="107"/>
      <c r="GI981" s="107"/>
      <c r="GJ981" s="107"/>
      <c r="GK981" s="107"/>
      <c r="GL981" s="107"/>
      <c r="GM981" s="107"/>
      <c r="GN981" s="107"/>
      <c r="GO981" s="107"/>
      <c r="GP981" s="107"/>
      <c r="GQ981" s="107"/>
      <c r="GR981" s="107"/>
      <c r="GS981" s="107"/>
      <c r="GT981" s="107"/>
      <c r="GU981" s="107"/>
      <c r="GV981" s="107"/>
      <c r="GW981" s="107"/>
      <c r="GX981" s="107"/>
      <c r="GY981" s="107"/>
      <c r="GZ981" s="107"/>
      <c r="HA981" s="107"/>
      <c r="HB981" s="107"/>
      <c r="HC981" s="107"/>
      <c r="HD981" s="107"/>
      <c r="HE981" s="107"/>
      <c r="HF981" s="107"/>
      <c r="HG981" s="107"/>
      <c r="HH981" s="107"/>
      <c r="HI981" s="107"/>
      <c r="HJ981" s="107"/>
      <c r="HK981" s="107"/>
    </row>
    <row r="982" spans="1:219" x14ac:dyDescent="0.25">
      <c r="A982" s="107"/>
      <c r="B982" s="107"/>
      <c r="C982" s="107"/>
      <c r="D982" s="107"/>
      <c r="E982" s="107"/>
      <c r="F982" s="107"/>
      <c r="G982" s="107"/>
      <c r="H982" s="107"/>
      <c r="I982" s="308"/>
      <c r="J982" s="308"/>
      <c r="K982" s="308"/>
      <c r="L982" s="308"/>
      <c r="M982" s="308"/>
      <c r="N982" s="308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364"/>
      <c r="BR982" s="364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  <c r="EG982" s="107"/>
      <c r="EH982" s="107"/>
      <c r="EI982" s="107"/>
      <c r="EJ982" s="107"/>
      <c r="EK982" s="107"/>
      <c r="EL982" s="107"/>
      <c r="EM982" s="107"/>
      <c r="EN982" s="107"/>
      <c r="EO982" s="107"/>
      <c r="EP982" s="107"/>
      <c r="EQ982" s="107"/>
      <c r="ER982" s="107"/>
      <c r="ES982" s="107"/>
      <c r="ET982" s="107"/>
      <c r="EU982" s="107"/>
      <c r="EV982" s="107"/>
      <c r="EW982" s="107"/>
      <c r="EX982" s="107"/>
      <c r="EY982" s="107"/>
      <c r="EZ982" s="107"/>
      <c r="FA982" s="107"/>
      <c r="FB982" s="107"/>
      <c r="FC982" s="107"/>
      <c r="FD982" s="107"/>
      <c r="FE982" s="107"/>
      <c r="FF982" s="107"/>
      <c r="FG982" s="107"/>
      <c r="FH982" s="107"/>
      <c r="FI982" s="107"/>
      <c r="FJ982" s="107"/>
      <c r="FK982" s="107"/>
      <c r="FL982" s="107"/>
      <c r="FM982" s="107"/>
      <c r="FN982" s="107"/>
      <c r="FO982" s="107"/>
      <c r="FP982" s="107"/>
      <c r="FQ982" s="107"/>
      <c r="FR982" s="107"/>
      <c r="FS982" s="107"/>
      <c r="FT982" s="107"/>
      <c r="FU982" s="107"/>
      <c r="FV982" s="107"/>
      <c r="FW982" s="107"/>
      <c r="FX982" s="107"/>
      <c r="FY982" s="107"/>
      <c r="FZ982" s="107"/>
      <c r="GA982" s="107"/>
      <c r="GB982" s="107"/>
      <c r="GC982" s="107"/>
      <c r="GD982" s="107"/>
      <c r="GE982" s="107"/>
      <c r="GF982" s="107"/>
      <c r="GG982" s="107"/>
      <c r="GH982" s="107"/>
      <c r="GI982" s="107"/>
      <c r="GJ982" s="107"/>
      <c r="GK982" s="107"/>
      <c r="GL982" s="107"/>
      <c r="GM982" s="107"/>
      <c r="GN982" s="107"/>
      <c r="GO982" s="107"/>
      <c r="GP982" s="107"/>
      <c r="GQ982" s="107"/>
      <c r="GR982" s="107"/>
      <c r="GS982" s="107"/>
      <c r="GT982" s="107"/>
      <c r="GU982" s="107"/>
      <c r="GV982" s="107"/>
      <c r="GW982" s="107"/>
      <c r="GX982" s="107"/>
      <c r="GY982" s="107"/>
      <c r="GZ982" s="107"/>
      <c r="HA982" s="107"/>
      <c r="HB982" s="107"/>
      <c r="HC982" s="107"/>
      <c r="HD982" s="107"/>
      <c r="HE982" s="107"/>
      <c r="HF982" s="107"/>
      <c r="HG982" s="107"/>
      <c r="HH982" s="107"/>
      <c r="HI982" s="107"/>
      <c r="HJ982" s="107"/>
      <c r="HK982" s="107"/>
    </row>
    <row r="983" spans="1:219" x14ac:dyDescent="0.25">
      <c r="A983" s="107"/>
      <c r="B983" s="107"/>
      <c r="C983" s="107"/>
      <c r="D983" s="107"/>
      <c r="E983" s="107"/>
      <c r="F983" s="107"/>
      <c r="G983" s="107"/>
      <c r="H983" s="107"/>
      <c r="I983" s="308"/>
      <c r="J983" s="308"/>
      <c r="K983" s="308"/>
      <c r="L983" s="308"/>
      <c r="M983" s="308"/>
      <c r="N983" s="308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364"/>
      <c r="BR983" s="364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  <c r="EG983" s="107"/>
      <c r="EH983" s="107"/>
      <c r="EI983" s="107"/>
      <c r="EJ983" s="107"/>
      <c r="EK983" s="107"/>
      <c r="EL983" s="107"/>
      <c r="EM983" s="107"/>
      <c r="EN983" s="107"/>
      <c r="EO983" s="107"/>
      <c r="EP983" s="107"/>
      <c r="EQ983" s="107"/>
      <c r="ER983" s="107"/>
      <c r="ES983" s="107"/>
      <c r="ET983" s="107"/>
      <c r="EU983" s="107"/>
      <c r="EV983" s="107"/>
      <c r="EW983" s="107"/>
      <c r="EX983" s="107"/>
      <c r="EY983" s="107"/>
      <c r="EZ983" s="107"/>
      <c r="FA983" s="107"/>
      <c r="FB983" s="107"/>
      <c r="FC983" s="107"/>
      <c r="FD983" s="107"/>
      <c r="FE983" s="107"/>
      <c r="FF983" s="107"/>
      <c r="FG983" s="107"/>
      <c r="FH983" s="107"/>
      <c r="FI983" s="107"/>
      <c r="FJ983" s="107"/>
      <c r="FK983" s="107"/>
      <c r="FL983" s="107"/>
      <c r="FM983" s="107"/>
      <c r="FN983" s="107"/>
      <c r="FO983" s="107"/>
      <c r="FP983" s="107"/>
      <c r="FQ983" s="107"/>
      <c r="FR983" s="107"/>
      <c r="FS983" s="107"/>
      <c r="FT983" s="107"/>
      <c r="FU983" s="107"/>
      <c r="FV983" s="107"/>
      <c r="FW983" s="107"/>
      <c r="FX983" s="107"/>
      <c r="FY983" s="107"/>
      <c r="FZ983" s="107"/>
      <c r="GA983" s="107"/>
      <c r="GB983" s="107"/>
      <c r="GC983" s="107"/>
      <c r="GD983" s="107"/>
      <c r="GE983" s="107"/>
      <c r="GF983" s="107"/>
      <c r="GG983" s="107"/>
      <c r="GH983" s="107"/>
      <c r="GI983" s="107"/>
      <c r="GJ983" s="107"/>
      <c r="GK983" s="107"/>
      <c r="GL983" s="107"/>
      <c r="GM983" s="107"/>
      <c r="GN983" s="107"/>
      <c r="GO983" s="107"/>
      <c r="GP983" s="107"/>
      <c r="GQ983" s="107"/>
      <c r="GR983" s="107"/>
      <c r="GS983" s="107"/>
      <c r="GT983" s="107"/>
      <c r="GU983" s="107"/>
      <c r="GV983" s="107"/>
      <c r="GW983" s="107"/>
      <c r="GX983" s="107"/>
      <c r="GY983" s="107"/>
      <c r="GZ983" s="107"/>
      <c r="HA983" s="107"/>
      <c r="HB983" s="107"/>
      <c r="HC983" s="107"/>
      <c r="HD983" s="107"/>
      <c r="HE983" s="107"/>
      <c r="HF983" s="107"/>
      <c r="HG983" s="107"/>
      <c r="HH983" s="107"/>
      <c r="HI983" s="107"/>
      <c r="HJ983" s="107"/>
      <c r="HK983" s="107"/>
    </row>
    <row r="984" spans="1:219" x14ac:dyDescent="0.25">
      <c r="A984" s="107"/>
      <c r="B984" s="107"/>
      <c r="C984" s="107"/>
      <c r="D984" s="107"/>
      <c r="E984" s="107"/>
      <c r="F984" s="107"/>
      <c r="G984" s="107"/>
      <c r="H984" s="107"/>
      <c r="I984" s="308"/>
      <c r="J984" s="308"/>
      <c r="K984" s="308"/>
      <c r="L984" s="308"/>
      <c r="M984" s="308"/>
      <c r="N984" s="308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364"/>
      <c r="BR984" s="364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  <c r="EG984" s="107"/>
      <c r="EH984" s="107"/>
      <c r="EI984" s="107"/>
      <c r="EJ984" s="107"/>
      <c r="EK984" s="107"/>
      <c r="EL984" s="107"/>
      <c r="EM984" s="107"/>
      <c r="EN984" s="107"/>
      <c r="EO984" s="107"/>
      <c r="EP984" s="107"/>
      <c r="EQ984" s="107"/>
      <c r="ER984" s="107"/>
      <c r="ES984" s="107"/>
      <c r="ET984" s="107"/>
      <c r="EU984" s="107"/>
      <c r="EV984" s="107"/>
      <c r="EW984" s="107"/>
      <c r="EX984" s="107"/>
      <c r="EY984" s="107"/>
      <c r="EZ984" s="107"/>
      <c r="FA984" s="107"/>
      <c r="FB984" s="107"/>
      <c r="FC984" s="107"/>
      <c r="FD984" s="107"/>
      <c r="FE984" s="107"/>
      <c r="FF984" s="107"/>
      <c r="FG984" s="107"/>
      <c r="FH984" s="107"/>
      <c r="FI984" s="107"/>
      <c r="FJ984" s="107"/>
      <c r="FK984" s="107"/>
      <c r="FL984" s="107"/>
      <c r="FM984" s="107"/>
      <c r="FN984" s="107"/>
      <c r="FO984" s="107"/>
      <c r="FP984" s="107"/>
      <c r="FQ984" s="107"/>
      <c r="FR984" s="107"/>
      <c r="FS984" s="107"/>
      <c r="FT984" s="107"/>
      <c r="FU984" s="107"/>
      <c r="FV984" s="107"/>
      <c r="FW984" s="107"/>
      <c r="FX984" s="107"/>
      <c r="FY984" s="107"/>
      <c r="FZ984" s="107"/>
      <c r="GA984" s="107"/>
      <c r="GB984" s="107"/>
      <c r="GC984" s="107"/>
      <c r="GD984" s="107"/>
      <c r="GE984" s="107"/>
      <c r="GF984" s="107"/>
      <c r="GG984" s="107"/>
      <c r="GH984" s="107"/>
      <c r="GI984" s="107"/>
      <c r="GJ984" s="107"/>
      <c r="GK984" s="107"/>
      <c r="GL984" s="107"/>
      <c r="GM984" s="107"/>
      <c r="GN984" s="107"/>
      <c r="GO984" s="107"/>
      <c r="GP984" s="107"/>
      <c r="GQ984" s="107"/>
      <c r="GR984" s="107"/>
      <c r="GS984" s="107"/>
      <c r="GT984" s="107"/>
      <c r="GU984" s="107"/>
      <c r="GV984" s="107"/>
      <c r="GW984" s="107"/>
      <c r="GX984" s="107"/>
      <c r="GY984" s="107"/>
      <c r="GZ984" s="107"/>
      <c r="HA984" s="107"/>
      <c r="HB984" s="107"/>
      <c r="HC984" s="107"/>
      <c r="HD984" s="107"/>
      <c r="HE984" s="107"/>
      <c r="HF984" s="107"/>
      <c r="HG984" s="107"/>
      <c r="HH984" s="107"/>
      <c r="HI984" s="107"/>
      <c r="HJ984" s="107"/>
      <c r="HK984" s="107"/>
    </row>
    <row r="985" spans="1:219" x14ac:dyDescent="0.25">
      <c r="A985" s="107"/>
      <c r="B985" s="107"/>
      <c r="C985" s="107"/>
      <c r="D985" s="107"/>
      <c r="E985" s="107"/>
      <c r="F985" s="107"/>
      <c r="G985" s="107"/>
      <c r="H985" s="107"/>
      <c r="I985" s="308"/>
      <c r="J985" s="308"/>
      <c r="K985" s="308"/>
      <c r="L985" s="308"/>
      <c r="M985" s="308"/>
      <c r="N985" s="308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364"/>
      <c r="BR985" s="364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  <c r="EG985" s="107"/>
      <c r="EH985" s="107"/>
      <c r="EI985" s="107"/>
      <c r="EJ985" s="107"/>
      <c r="EK985" s="107"/>
      <c r="EL985" s="107"/>
      <c r="EM985" s="107"/>
      <c r="EN985" s="107"/>
      <c r="EO985" s="107"/>
      <c r="EP985" s="107"/>
      <c r="EQ985" s="107"/>
      <c r="ER985" s="107"/>
      <c r="ES985" s="107"/>
      <c r="ET985" s="107"/>
      <c r="EU985" s="107"/>
      <c r="EV985" s="107"/>
      <c r="EW985" s="107"/>
      <c r="EX985" s="107"/>
      <c r="EY985" s="107"/>
      <c r="EZ985" s="107"/>
      <c r="FA985" s="107"/>
      <c r="FB985" s="107"/>
      <c r="FC985" s="107"/>
      <c r="FD985" s="107"/>
      <c r="FE985" s="107"/>
      <c r="FF985" s="107"/>
      <c r="FG985" s="107"/>
      <c r="FH985" s="107"/>
      <c r="FI985" s="107"/>
      <c r="FJ985" s="107"/>
      <c r="FK985" s="107"/>
      <c r="FL985" s="107"/>
      <c r="FM985" s="107"/>
      <c r="FN985" s="107"/>
      <c r="FO985" s="107"/>
      <c r="FP985" s="107"/>
      <c r="FQ985" s="107"/>
      <c r="FR985" s="107"/>
      <c r="FS985" s="107"/>
      <c r="FT985" s="107"/>
      <c r="FU985" s="107"/>
      <c r="FV985" s="107"/>
      <c r="FW985" s="107"/>
      <c r="FX985" s="107"/>
      <c r="FY985" s="107"/>
      <c r="FZ985" s="107"/>
      <c r="GA985" s="107"/>
      <c r="GB985" s="107"/>
      <c r="GC985" s="107"/>
      <c r="GD985" s="107"/>
      <c r="GE985" s="107"/>
      <c r="GF985" s="107"/>
      <c r="GG985" s="107"/>
      <c r="GH985" s="107"/>
      <c r="GI985" s="107"/>
      <c r="GJ985" s="107"/>
      <c r="GK985" s="107"/>
      <c r="GL985" s="107"/>
      <c r="GM985" s="107"/>
      <c r="GN985" s="107"/>
      <c r="GO985" s="107"/>
      <c r="GP985" s="107"/>
      <c r="GQ985" s="107"/>
      <c r="GR985" s="107"/>
      <c r="GS985" s="107"/>
      <c r="GT985" s="107"/>
      <c r="GU985" s="107"/>
      <c r="GV985" s="107"/>
      <c r="GW985" s="107"/>
      <c r="GX985" s="107"/>
      <c r="GY985" s="107"/>
      <c r="GZ985" s="107"/>
      <c r="HA985" s="107"/>
      <c r="HB985" s="107"/>
      <c r="HC985" s="107"/>
      <c r="HD985" s="107"/>
      <c r="HE985" s="107"/>
      <c r="HF985" s="107"/>
      <c r="HG985" s="107"/>
      <c r="HH985" s="107"/>
      <c r="HI985" s="107"/>
      <c r="HJ985" s="107"/>
      <c r="HK985" s="107"/>
    </row>
    <row r="986" spans="1:219" x14ac:dyDescent="0.25">
      <c r="A986" s="107"/>
      <c r="B986" s="107"/>
      <c r="C986" s="107"/>
      <c r="D986" s="107"/>
      <c r="E986" s="107"/>
      <c r="F986" s="107"/>
      <c r="G986" s="107"/>
      <c r="H986" s="107"/>
      <c r="I986" s="308"/>
      <c r="J986" s="308"/>
      <c r="K986" s="308"/>
      <c r="L986" s="308"/>
      <c r="M986" s="308"/>
      <c r="N986" s="308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364"/>
      <c r="BR986" s="364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  <c r="EG986" s="107"/>
      <c r="EH986" s="107"/>
      <c r="EI986" s="107"/>
      <c r="EJ986" s="107"/>
      <c r="EK986" s="107"/>
      <c r="EL986" s="107"/>
      <c r="EM986" s="107"/>
      <c r="EN986" s="107"/>
      <c r="EO986" s="107"/>
      <c r="EP986" s="107"/>
      <c r="EQ986" s="107"/>
      <c r="ER986" s="107"/>
      <c r="ES986" s="107"/>
      <c r="ET986" s="107"/>
      <c r="EU986" s="107"/>
      <c r="EV986" s="107"/>
      <c r="EW986" s="107"/>
      <c r="EX986" s="107"/>
      <c r="EY986" s="107"/>
      <c r="EZ986" s="107"/>
      <c r="FA986" s="107"/>
      <c r="FB986" s="107"/>
      <c r="FC986" s="107"/>
      <c r="FD986" s="107"/>
      <c r="FE986" s="107"/>
      <c r="FF986" s="107"/>
      <c r="FG986" s="107"/>
      <c r="FH986" s="107"/>
      <c r="FI986" s="107"/>
      <c r="FJ986" s="107"/>
      <c r="FK986" s="107"/>
      <c r="FL986" s="107"/>
      <c r="FM986" s="107"/>
      <c r="FN986" s="107"/>
      <c r="FO986" s="107"/>
      <c r="FP986" s="107"/>
      <c r="FQ986" s="107"/>
      <c r="FR986" s="107"/>
      <c r="FS986" s="107"/>
      <c r="FT986" s="107"/>
      <c r="FU986" s="107"/>
      <c r="FV986" s="107"/>
      <c r="FW986" s="107"/>
      <c r="FX986" s="107"/>
      <c r="FY986" s="107"/>
      <c r="FZ986" s="107"/>
      <c r="GA986" s="107"/>
      <c r="GB986" s="107"/>
      <c r="GC986" s="107"/>
      <c r="GD986" s="107"/>
      <c r="GE986" s="107"/>
      <c r="GF986" s="107"/>
      <c r="GG986" s="107"/>
      <c r="GH986" s="107"/>
      <c r="GI986" s="107"/>
      <c r="GJ986" s="107"/>
      <c r="GK986" s="107"/>
      <c r="GL986" s="107"/>
      <c r="GM986" s="107"/>
      <c r="GN986" s="107"/>
      <c r="GO986" s="107"/>
      <c r="GP986" s="107"/>
      <c r="GQ986" s="107"/>
      <c r="GR986" s="107"/>
      <c r="GS986" s="107"/>
      <c r="GT986" s="107"/>
      <c r="GU986" s="107"/>
      <c r="GV986" s="107"/>
      <c r="GW986" s="107"/>
      <c r="GX986" s="107"/>
      <c r="GY986" s="107"/>
      <c r="GZ986" s="107"/>
      <c r="HA986" s="107"/>
      <c r="HB986" s="107"/>
      <c r="HC986" s="107"/>
      <c r="HD986" s="107"/>
      <c r="HE986" s="107"/>
      <c r="HF986" s="107"/>
      <c r="HG986" s="107"/>
      <c r="HH986" s="107"/>
      <c r="HI986" s="107"/>
      <c r="HJ986" s="107"/>
      <c r="HK986" s="107"/>
    </row>
    <row r="987" spans="1:219" x14ac:dyDescent="0.25">
      <c r="A987" s="107"/>
      <c r="B987" s="107"/>
      <c r="C987" s="107"/>
      <c r="D987" s="107"/>
      <c r="E987" s="107"/>
      <c r="F987" s="107"/>
      <c r="G987" s="107"/>
      <c r="H987" s="107"/>
      <c r="I987" s="308"/>
      <c r="J987" s="308"/>
      <c r="K987" s="308"/>
      <c r="L987" s="308"/>
      <c r="M987" s="308"/>
      <c r="N987" s="308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364"/>
      <c r="BR987" s="364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  <c r="EG987" s="107"/>
      <c r="EH987" s="107"/>
      <c r="EI987" s="107"/>
      <c r="EJ987" s="107"/>
      <c r="EK987" s="107"/>
      <c r="EL987" s="107"/>
      <c r="EM987" s="107"/>
      <c r="EN987" s="107"/>
      <c r="EO987" s="107"/>
      <c r="EP987" s="107"/>
      <c r="EQ987" s="107"/>
      <c r="ER987" s="107"/>
      <c r="ES987" s="107"/>
      <c r="ET987" s="107"/>
      <c r="EU987" s="107"/>
      <c r="EV987" s="107"/>
      <c r="EW987" s="107"/>
      <c r="EX987" s="107"/>
      <c r="EY987" s="107"/>
      <c r="EZ987" s="107"/>
      <c r="FA987" s="107"/>
      <c r="FB987" s="107"/>
      <c r="FC987" s="107"/>
      <c r="FD987" s="107"/>
      <c r="FE987" s="107"/>
      <c r="FF987" s="107"/>
      <c r="FG987" s="107"/>
      <c r="FH987" s="107"/>
      <c r="FI987" s="107"/>
      <c r="FJ987" s="107"/>
      <c r="FK987" s="107"/>
      <c r="FL987" s="107"/>
      <c r="FM987" s="107"/>
      <c r="FN987" s="107"/>
      <c r="FO987" s="107"/>
      <c r="FP987" s="107"/>
      <c r="FQ987" s="107"/>
      <c r="FR987" s="107"/>
      <c r="FS987" s="107"/>
      <c r="FT987" s="107"/>
      <c r="FU987" s="107"/>
      <c r="FV987" s="107"/>
      <c r="FW987" s="107"/>
      <c r="FX987" s="107"/>
      <c r="FY987" s="107"/>
      <c r="FZ987" s="107"/>
      <c r="GA987" s="107"/>
      <c r="GB987" s="107"/>
      <c r="GC987" s="107"/>
      <c r="GD987" s="107"/>
      <c r="GE987" s="107"/>
      <c r="GF987" s="107"/>
      <c r="GG987" s="107"/>
      <c r="GH987" s="107"/>
      <c r="GI987" s="107"/>
      <c r="GJ987" s="107"/>
      <c r="GK987" s="107"/>
      <c r="GL987" s="107"/>
      <c r="GM987" s="107"/>
      <c r="GN987" s="107"/>
      <c r="GO987" s="107"/>
      <c r="GP987" s="107"/>
      <c r="GQ987" s="107"/>
      <c r="GR987" s="107"/>
      <c r="GS987" s="107"/>
      <c r="GT987" s="107"/>
      <c r="GU987" s="107"/>
      <c r="GV987" s="107"/>
      <c r="GW987" s="107"/>
      <c r="GX987" s="107"/>
      <c r="GY987" s="107"/>
      <c r="GZ987" s="107"/>
      <c r="HA987" s="107"/>
      <c r="HB987" s="107"/>
      <c r="HC987" s="107"/>
      <c r="HD987" s="107"/>
      <c r="HE987" s="107"/>
      <c r="HF987" s="107"/>
      <c r="HG987" s="107"/>
      <c r="HH987" s="107"/>
      <c r="HI987" s="107"/>
      <c r="HJ987" s="107"/>
      <c r="HK987" s="107"/>
    </row>
    <row r="988" spans="1:219" x14ac:dyDescent="0.25">
      <c r="A988" s="107"/>
      <c r="B988" s="107"/>
      <c r="C988" s="107"/>
      <c r="D988" s="107"/>
      <c r="E988" s="107"/>
      <c r="F988" s="107"/>
      <c r="G988" s="107"/>
      <c r="H988" s="107"/>
      <c r="I988" s="308"/>
      <c r="J988" s="308"/>
      <c r="K988" s="308"/>
      <c r="L988" s="308"/>
      <c r="M988" s="308"/>
      <c r="N988" s="308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364"/>
      <c r="BR988" s="364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  <c r="EG988" s="107"/>
      <c r="EH988" s="107"/>
      <c r="EI988" s="107"/>
      <c r="EJ988" s="107"/>
      <c r="EK988" s="107"/>
      <c r="EL988" s="107"/>
      <c r="EM988" s="107"/>
      <c r="EN988" s="107"/>
      <c r="EO988" s="107"/>
      <c r="EP988" s="107"/>
      <c r="EQ988" s="107"/>
      <c r="ER988" s="107"/>
      <c r="ES988" s="107"/>
      <c r="ET988" s="107"/>
      <c r="EU988" s="107"/>
      <c r="EV988" s="107"/>
      <c r="EW988" s="107"/>
      <c r="EX988" s="107"/>
      <c r="EY988" s="107"/>
      <c r="EZ988" s="107"/>
      <c r="FA988" s="107"/>
      <c r="FB988" s="107"/>
      <c r="FC988" s="107"/>
      <c r="FD988" s="107"/>
      <c r="FE988" s="107"/>
      <c r="FF988" s="107"/>
      <c r="FG988" s="107"/>
      <c r="FH988" s="107"/>
      <c r="FI988" s="107"/>
      <c r="FJ988" s="107"/>
      <c r="FK988" s="107"/>
      <c r="FL988" s="107"/>
      <c r="FM988" s="107"/>
      <c r="FN988" s="107"/>
      <c r="FO988" s="107"/>
      <c r="FP988" s="107"/>
      <c r="FQ988" s="107"/>
      <c r="FR988" s="107"/>
      <c r="FS988" s="107"/>
      <c r="FT988" s="107"/>
      <c r="FU988" s="107"/>
      <c r="FV988" s="107"/>
      <c r="FW988" s="107"/>
      <c r="FX988" s="107"/>
      <c r="FY988" s="107"/>
      <c r="FZ988" s="107"/>
      <c r="GA988" s="107"/>
      <c r="GB988" s="107"/>
      <c r="GC988" s="107"/>
      <c r="GD988" s="107"/>
      <c r="GE988" s="107"/>
      <c r="GF988" s="107"/>
      <c r="GG988" s="107"/>
      <c r="GH988" s="107"/>
      <c r="GI988" s="107"/>
      <c r="GJ988" s="107"/>
      <c r="GK988" s="107"/>
      <c r="GL988" s="107"/>
      <c r="GM988" s="107"/>
      <c r="GN988" s="107"/>
      <c r="GO988" s="107"/>
      <c r="GP988" s="107"/>
      <c r="GQ988" s="107"/>
      <c r="GR988" s="107"/>
      <c r="GS988" s="107"/>
      <c r="GT988" s="107"/>
      <c r="GU988" s="107"/>
      <c r="GV988" s="107"/>
      <c r="GW988" s="107"/>
      <c r="GX988" s="107"/>
      <c r="GY988" s="107"/>
      <c r="GZ988" s="107"/>
      <c r="HA988" s="107"/>
      <c r="HB988" s="107"/>
      <c r="HC988" s="107"/>
      <c r="HD988" s="107"/>
      <c r="HE988" s="107"/>
      <c r="HF988" s="107"/>
      <c r="HG988" s="107"/>
      <c r="HH988" s="107"/>
      <c r="HI988" s="107"/>
      <c r="HJ988" s="107"/>
      <c r="HK988" s="107"/>
    </row>
    <row r="989" spans="1:219" x14ac:dyDescent="0.25">
      <c r="A989" s="107"/>
      <c r="B989" s="107"/>
      <c r="C989" s="107"/>
      <c r="D989" s="107"/>
      <c r="E989" s="107"/>
      <c r="F989" s="107"/>
      <c r="G989" s="107"/>
      <c r="H989" s="107"/>
      <c r="I989" s="308"/>
      <c r="J989" s="308"/>
      <c r="K989" s="308"/>
      <c r="L989" s="308"/>
      <c r="M989" s="308"/>
      <c r="N989" s="308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364"/>
      <c r="BR989" s="364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  <c r="EG989" s="107"/>
      <c r="EH989" s="107"/>
      <c r="EI989" s="107"/>
      <c r="EJ989" s="107"/>
      <c r="EK989" s="107"/>
      <c r="EL989" s="107"/>
      <c r="EM989" s="107"/>
      <c r="EN989" s="107"/>
      <c r="EO989" s="107"/>
      <c r="EP989" s="107"/>
      <c r="EQ989" s="107"/>
      <c r="ER989" s="107"/>
      <c r="ES989" s="107"/>
      <c r="ET989" s="107"/>
      <c r="EU989" s="107"/>
      <c r="EV989" s="107"/>
      <c r="EW989" s="107"/>
      <c r="EX989" s="107"/>
      <c r="EY989" s="107"/>
      <c r="EZ989" s="107"/>
      <c r="FA989" s="107"/>
      <c r="FB989" s="107"/>
      <c r="FC989" s="107"/>
      <c r="FD989" s="107"/>
      <c r="FE989" s="107"/>
      <c r="FF989" s="107"/>
      <c r="FG989" s="107"/>
      <c r="FH989" s="107"/>
      <c r="FI989" s="107"/>
      <c r="FJ989" s="107"/>
      <c r="FK989" s="107"/>
      <c r="FL989" s="107"/>
      <c r="FM989" s="107"/>
      <c r="FN989" s="107"/>
      <c r="FO989" s="107"/>
      <c r="FP989" s="107"/>
      <c r="FQ989" s="107"/>
      <c r="FR989" s="107"/>
      <c r="FS989" s="107"/>
      <c r="FT989" s="107"/>
      <c r="FU989" s="107"/>
      <c r="FV989" s="107"/>
      <c r="FW989" s="107"/>
      <c r="FX989" s="107"/>
      <c r="FY989" s="107"/>
      <c r="FZ989" s="107"/>
      <c r="GA989" s="107"/>
      <c r="GB989" s="107"/>
      <c r="GC989" s="107"/>
      <c r="GD989" s="107"/>
      <c r="GE989" s="107"/>
      <c r="GF989" s="107"/>
      <c r="GG989" s="107"/>
      <c r="GH989" s="107"/>
      <c r="GI989" s="107"/>
      <c r="GJ989" s="107"/>
      <c r="GK989" s="107"/>
      <c r="GL989" s="107"/>
      <c r="GM989" s="107"/>
      <c r="GN989" s="107"/>
      <c r="GO989" s="107"/>
      <c r="GP989" s="107"/>
      <c r="GQ989" s="107"/>
      <c r="GR989" s="107"/>
      <c r="GS989" s="107"/>
      <c r="GT989" s="107"/>
      <c r="GU989" s="107"/>
      <c r="GV989" s="107"/>
      <c r="GW989" s="107"/>
      <c r="GX989" s="107"/>
      <c r="GY989" s="107"/>
      <c r="GZ989" s="107"/>
      <c r="HA989" s="107"/>
      <c r="HB989" s="107"/>
      <c r="HC989" s="107"/>
      <c r="HD989" s="107"/>
      <c r="HE989" s="107"/>
      <c r="HF989" s="107"/>
      <c r="HG989" s="107"/>
      <c r="HH989" s="107"/>
      <c r="HI989" s="107"/>
      <c r="HJ989" s="107"/>
      <c r="HK989" s="107"/>
    </row>
    <row r="990" spans="1:219" x14ac:dyDescent="0.25">
      <c r="A990" s="107"/>
      <c r="B990" s="107"/>
      <c r="C990" s="107"/>
      <c r="D990" s="107"/>
      <c r="E990" s="107"/>
      <c r="F990" s="107"/>
      <c r="G990" s="107"/>
      <c r="H990" s="107"/>
      <c r="I990" s="308"/>
      <c r="J990" s="308"/>
      <c r="K990" s="308"/>
      <c r="L990" s="308"/>
      <c r="M990" s="308"/>
      <c r="N990" s="308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364"/>
      <c r="BR990" s="364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  <c r="EG990" s="107"/>
      <c r="EH990" s="107"/>
      <c r="EI990" s="107"/>
      <c r="EJ990" s="107"/>
      <c r="EK990" s="107"/>
      <c r="EL990" s="107"/>
      <c r="EM990" s="107"/>
      <c r="EN990" s="107"/>
      <c r="EO990" s="107"/>
      <c r="EP990" s="107"/>
      <c r="EQ990" s="107"/>
      <c r="ER990" s="107"/>
      <c r="ES990" s="107"/>
      <c r="ET990" s="107"/>
      <c r="EU990" s="107"/>
      <c r="EV990" s="107"/>
      <c r="EW990" s="107"/>
      <c r="EX990" s="107"/>
      <c r="EY990" s="107"/>
      <c r="EZ990" s="107"/>
      <c r="FA990" s="107"/>
      <c r="FB990" s="107"/>
      <c r="FC990" s="107"/>
      <c r="FD990" s="107"/>
      <c r="FE990" s="107"/>
      <c r="FF990" s="107"/>
      <c r="FG990" s="107"/>
      <c r="FH990" s="107"/>
      <c r="FI990" s="107"/>
      <c r="FJ990" s="107"/>
      <c r="FK990" s="107"/>
      <c r="FL990" s="107"/>
      <c r="FM990" s="107"/>
      <c r="FN990" s="107"/>
      <c r="FO990" s="107"/>
      <c r="FP990" s="107"/>
      <c r="FQ990" s="107"/>
      <c r="FR990" s="107"/>
      <c r="FS990" s="107"/>
      <c r="FT990" s="107"/>
      <c r="FU990" s="107"/>
      <c r="FV990" s="107"/>
      <c r="FW990" s="107"/>
      <c r="FX990" s="107"/>
      <c r="FY990" s="107"/>
      <c r="FZ990" s="107"/>
      <c r="GA990" s="107"/>
      <c r="GB990" s="107"/>
      <c r="GC990" s="107"/>
      <c r="GD990" s="107"/>
      <c r="GE990" s="107"/>
      <c r="GF990" s="107"/>
      <c r="GG990" s="107"/>
      <c r="GH990" s="107"/>
      <c r="GI990" s="107"/>
      <c r="GJ990" s="107"/>
      <c r="GK990" s="107"/>
      <c r="GL990" s="107"/>
      <c r="GM990" s="107"/>
      <c r="GN990" s="107"/>
      <c r="GO990" s="107"/>
      <c r="GP990" s="107"/>
      <c r="GQ990" s="107"/>
      <c r="GR990" s="107"/>
      <c r="GS990" s="107"/>
      <c r="GT990" s="107"/>
      <c r="GU990" s="107"/>
      <c r="GV990" s="107"/>
      <c r="GW990" s="107"/>
      <c r="GX990" s="107"/>
      <c r="GY990" s="107"/>
      <c r="GZ990" s="107"/>
      <c r="HA990" s="107"/>
      <c r="HB990" s="107"/>
      <c r="HC990" s="107"/>
      <c r="HD990" s="107"/>
      <c r="HE990" s="107"/>
      <c r="HF990" s="107"/>
      <c r="HG990" s="107"/>
      <c r="HH990" s="107"/>
      <c r="HI990" s="107"/>
      <c r="HJ990" s="107"/>
      <c r="HK990" s="107"/>
    </row>
    <row r="991" spans="1:219" x14ac:dyDescent="0.25">
      <c r="A991" s="107"/>
      <c r="B991" s="107"/>
      <c r="C991" s="107"/>
      <c r="D991" s="107"/>
      <c r="E991" s="107"/>
      <c r="F991" s="107"/>
      <c r="G991" s="107"/>
      <c r="H991" s="107"/>
      <c r="I991" s="308"/>
      <c r="J991" s="308"/>
      <c r="K991" s="308"/>
      <c r="L991" s="308"/>
      <c r="M991" s="308"/>
      <c r="N991" s="308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364"/>
      <c r="BR991" s="364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  <c r="EG991" s="107"/>
      <c r="EH991" s="107"/>
      <c r="EI991" s="107"/>
      <c r="EJ991" s="107"/>
      <c r="EK991" s="107"/>
      <c r="EL991" s="107"/>
      <c r="EM991" s="107"/>
      <c r="EN991" s="107"/>
      <c r="EO991" s="107"/>
      <c r="EP991" s="107"/>
      <c r="EQ991" s="107"/>
      <c r="ER991" s="107"/>
      <c r="ES991" s="107"/>
      <c r="ET991" s="107"/>
      <c r="EU991" s="107"/>
      <c r="EV991" s="107"/>
      <c r="EW991" s="107"/>
      <c r="EX991" s="107"/>
      <c r="EY991" s="107"/>
      <c r="EZ991" s="107"/>
      <c r="FA991" s="107"/>
      <c r="FB991" s="107"/>
      <c r="FC991" s="107"/>
      <c r="FD991" s="107"/>
      <c r="FE991" s="107"/>
      <c r="FF991" s="107"/>
      <c r="FG991" s="107"/>
      <c r="FH991" s="107"/>
      <c r="FI991" s="107"/>
      <c r="FJ991" s="107"/>
      <c r="FK991" s="107"/>
      <c r="FL991" s="107"/>
      <c r="FM991" s="107"/>
      <c r="FN991" s="107"/>
      <c r="FO991" s="107"/>
      <c r="FP991" s="107"/>
      <c r="FQ991" s="107"/>
      <c r="FR991" s="107"/>
      <c r="FS991" s="107"/>
      <c r="FT991" s="107"/>
      <c r="FU991" s="107"/>
      <c r="FV991" s="107"/>
      <c r="FW991" s="107"/>
      <c r="FX991" s="107"/>
      <c r="FY991" s="107"/>
      <c r="FZ991" s="107"/>
      <c r="GA991" s="107"/>
      <c r="GB991" s="107"/>
      <c r="GC991" s="107"/>
      <c r="GD991" s="107"/>
      <c r="GE991" s="107"/>
      <c r="GF991" s="107"/>
      <c r="GG991" s="107"/>
      <c r="GH991" s="107"/>
      <c r="GI991" s="107"/>
      <c r="GJ991" s="107"/>
      <c r="GK991" s="107"/>
      <c r="GL991" s="107"/>
      <c r="GM991" s="107"/>
      <c r="GN991" s="107"/>
      <c r="GO991" s="107"/>
      <c r="GP991" s="107"/>
      <c r="GQ991" s="107"/>
      <c r="GR991" s="107"/>
      <c r="GS991" s="107"/>
      <c r="GT991" s="107"/>
      <c r="GU991" s="107"/>
      <c r="GV991" s="107"/>
      <c r="GW991" s="107"/>
      <c r="GX991" s="107"/>
      <c r="GY991" s="107"/>
      <c r="GZ991" s="107"/>
      <c r="HA991" s="107"/>
      <c r="HB991" s="107"/>
      <c r="HC991" s="107"/>
      <c r="HD991" s="107"/>
      <c r="HE991" s="107"/>
      <c r="HF991" s="107"/>
      <c r="HG991" s="107"/>
      <c r="HH991" s="107"/>
      <c r="HI991" s="107"/>
      <c r="HJ991" s="107"/>
      <c r="HK991" s="107"/>
    </row>
    <row r="992" spans="1:219" x14ac:dyDescent="0.25">
      <c r="A992" s="107"/>
      <c r="B992" s="107"/>
      <c r="C992" s="107"/>
      <c r="D992" s="107"/>
      <c r="E992" s="107"/>
      <c r="F992" s="107"/>
      <c r="G992" s="107"/>
      <c r="H992" s="107"/>
      <c r="I992" s="308"/>
      <c r="J992" s="308"/>
      <c r="K992" s="308"/>
      <c r="L992" s="308"/>
      <c r="M992" s="308"/>
      <c r="N992" s="308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364"/>
      <c r="BR992" s="364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  <c r="EG992" s="107"/>
      <c r="EH992" s="107"/>
      <c r="EI992" s="107"/>
      <c r="EJ992" s="107"/>
      <c r="EK992" s="107"/>
      <c r="EL992" s="107"/>
      <c r="EM992" s="107"/>
      <c r="EN992" s="107"/>
      <c r="EO992" s="107"/>
      <c r="EP992" s="107"/>
      <c r="EQ992" s="107"/>
      <c r="ER992" s="107"/>
      <c r="ES992" s="107"/>
      <c r="ET992" s="107"/>
      <c r="EU992" s="107"/>
      <c r="EV992" s="107"/>
      <c r="EW992" s="107"/>
      <c r="EX992" s="107"/>
      <c r="EY992" s="107"/>
      <c r="EZ992" s="107"/>
      <c r="FA992" s="107"/>
      <c r="FB992" s="107"/>
      <c r="FC992" s="107"/>
      <c r="FD992" s="107"/>
      <c r="FE992" s="107"/>
      <c r="FF992" s="107"/>
      <c r="FG992" s="107"/>
      <c r="FH992" s="107"/>
      <c r="FI992" s="107"/>
      <c r="FJ992" s="107"/>
      <c r="FK992" s="107"/>
      <c r="FL992" s="107"/>
      <c r="FM992" s="107"/>
      <c r="FN992" s="107"/>
      <c r="FO992" s="107"/>
      <c r="FP992" s="107"/>
      <c r="FQ992" s="107"/>
      <c r="FR992" s="107"/>
      <c r="FS992" s="107"/>
      <c r="FT992" s="107"/>
      <c r="FU992" s="107"/>
      <c r="FV992" s="107"/>
      <c r="FW992" s="107"/>
      <c r="FX992" s="107"/>
      <c r="FY992" s="107"/>
      <c r="FZ992" s="107"/>
      <c r="GA992" s="107"/>
      <c r="GB992" s="107"/>
      <c r="GC992" s="107"/>
      <c r="GD992" s="107"/>
      <c r="GE992" s="107"/>
      <c r="GF992" s="107"/>
      <c r="GG992" s="107"/>
      <c r="GH992" s="107"/>
      <c r="GI992" s="107"/>
      <c r="GJ992" s="107"/>
      <c r="GK992" s="107"/>
      <c r="GL992" s="107"/>
      <c r="GM992" s="107"/>
      <c r="GN992" s="107"/>
      <c r="GO992" s="107"/>
      <c r="GP992" s="107"/>
      <c r="GQ992" s="107"/>
      <c r="GR992" s="107"/>
      <c r="GS992" s="107"/>
      <c r="GT992" s="107"/>
      <c r="GU992" s="107"/>
      <c r="GV992" s="107"/>
      <c r="GW992" s="107"/>
      <c r="GX992" s="107"/>
      <c r="GY992" s="107"/>
      <c r="GZ992" s="107"/>
      <c r="HA992" s="107"/>
      <c r="HB992" s="107"/>
      <c r="HC992" s="107"/>
      <c r="HD992" s="107"/>
      <c r="HE992" s="107"/>
      <c r="HF992" s="107"/>
      <c r="HG992" s="107"/>
      <c r="HH992" s="107"/>
      <c r="HI992" s="107"/>
      <c r="HJ992" s="107"/>
      <c r="HK992" s="107"/>
    </row>
    <row r="993" spans="1:219" x14ac:dyDescent="0.25">
      <c r="A993" s="107"/>
      <c r="B993" s="107"/>
      <c r="C993" s="107"/>
      <c r="D993" s="107"/>
      <c r="E993" s="107"/>
      <c r="F993" s="107"/>
      <c r="G993" s="107"/>
      <c r="H993" s="107"/>
      <c r="I993" s="308"/>
      <c r="J993" s="308"/>
      <c r="K993" s="308"/>
      <c r="L993" s="308"/>
      <c r="M993" s="308"/>
      <c r="N993" s="308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364"/>
      <c r="BR993" s="364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  <c r="EG993" s="107"/>
      <c r="EH993" s="107"/>
      <c r="EI993" s="107"/>
      <c r="EJ993" s="107"/>
      <c r="EK993" s="107"/>
      <c r="EL993" s="107"/>
      <c r="EM993" s="107"/>
      <c r="EN993" s="107"/>
      <c r="EO993" s="107"/>
      <c r="EP993" s="107"/>
      <c r="EQ993" s="107"/>
      <c r="ER993" s="107"/>
      <c r="ES993" s="107"/>
      <c r="ET993" s="107"/>
      <c r="EU993" s="107"/>
      <c r="EV993" s="107"/>
      <c r="EW993" s="107"/>
      <c r="EX993" s="107"/>
      <c r="EY993" s="107"/>
      <c r="EZ993" s="107"/>
      <c r="FA993" s="107"/>
      <c r="FB993" s="107"/>
      <c r="FC993" s="107"/>
      <c r="FD993" s="107"/>
      <c r="FE993" s="107"/>
      <c r="FF993" s="107"/>
      <c r="FG993" s="107"/>
      <c r="FH993" s="107"/>
      <c r="FI993" s="107"/>
      <c r="FJ993" s="107"/>
      <c r="FK993" s="107"/>
      <c r="FL993" s="107"/>
      <c r="FM993" s="107"/>
      <c r="FN993" s="107"/>
      <c r="FO993" s="107"/>
      <c r="FP993" s="107"/>
      <c r="FQ993" s="107"/>
      <c r="FR993" s="107"/>
      <c r="FS993" s="107"/>
      <c r="FT993" s="107"/>
      <c r="FU993" s="107"/>
      <c r="FV993" s="107"/>
      <c r="FW993" s="107"/>
      <c r="FX993" s="107"/>
      <c r="FY993" s="107"/>
      <c r="FZ993" s="107"/>
      <c r="GA993" s="107"/>
      <c r="GB993" s="107"/>
      <c r="GC993" s="107"/>
      <c r="GD993" s="107"/>
      <c r="GE993" s="107"/>
      <c r="GF993" s="107"/>
      <c r="GG993" s="107"/>
      <c r="GH993" s="107"/>
      <c r="GI993" s="107"/>
      <c r="GJ993" s="107"/>
      <c r="GK993" s="107"/>
      <c r="GL993" s="107"/>
      <c r="GM993" s="107"/>
      <c r="GN993" s="107"/>
      <c r="GO993" s="107"/>
      <c r="GP993" s="107"/>
      <c r="GQ993" s="107"/>
      <c r="GR993" s="107"/>
      <c r="GS993" s="107"/>
      <c r="GT993" s="107"/>
      <c r="GU993" s="107"/>
      <c r="GV993" s="107"/>
      <c r="GW993" s="107"/>
      <c r="GX993" s="107"/>
      <c r="GY993" s="107"/>
      <c r="GZ993" s="107"/>
      <c r="HA993" s="107"/>
      <c r="HB993" s="107"/>
      <c r="HC993" s="107"/>
      <c r="HD993" s="107"/>
      <c r="HE993" s="107"/>
      <c r="HF993" s="107"/>
      <c r="HG993" s="107"/>
      <c r="HH993" s="107"/>
      <c r="HI993" s="107"/>
      <c r="HJ993" s="107"/>
      <c r="HK993" s="107"/>
    </row>
    <row r="994" spans="1:219" x14ac:dyDescent="0.25">
      <c r="A994" s="107"/>
      <c r="B994" s="107"/>
      <c r="C994" s="107"/>
      <c r="D994" s="107"/>
      <c r="E994" s="107"/>
      <c r="F994" s="107"/>
      <c r="G994" s="107"/>
      <c r="H994" s="107"/>
      <c r="I994" s="308"/>
      <c r="J994" s="308"/>
      <c r="K994" s="308"/>
      <c r="L994" s="308"/>
      <c r="M994" s="308"/>
      <c r="N994" s="308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364"/>
      <c r="BR994" s="364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  <c r="EG994" s="107"/>
      <c r="EH994" s="107"/>
      <c r="EI994" s="107"/>
      <c r="EJ994" s="107"/>
      <c r="EK994" s="107"/>
      <c r="EL994" s="107"/>
      <c r="EM994" s="107"/>
      <c r="EN994" s="107"/>
      <c r="EO994" s="107"/>
      <c r="EP994" s="107"/>
      <c r="EQ994" s="107"/>
      <c r="ER994" s="107"/>
      <c r="ES994" s="107"/>
      <c r="ET994" s="107"/>
      <c r="EU994" s="107"/>
      <c r="EV994" s="107"/>
      <c r="EW994" s="107"/>
      <c r="EX994" s="107"/>
      <c r="EY994" s="107"/>
      <c r="EZ994" s="107"/>
      <c r="FA994" s="107"/>
      <c r="FB994" s="107"/>
      <c r="FC994" s="107"/>
      <c r="FD994" s="107"/>
      <c r="FE994" s="107"/>
      <c r="FF994" s="107"/>
      <c r="FG994" s="107"/>
      <c r="FH994" s="107"/>
      <c r="FI994" s="107"/>
      <c r="FJ994" s="107"/>
      <c r="FK994" s="107"/>
      <c r="FL994" s="107"/>
      <c r="FM994" s="107"/>
      <c r="FN994" s="107"/>
      <c r="FO994" s="107"/>
      <c r="FP994" s="107"/>
      <c r="FQ994" s="107"/>
      <c r="FR994" s="107"/>
      <c r="FS994" s="107"/>
      <c r="FT994" s="107"/>
      <c r="FU994" s="107"/>
      <c r="FV994" s="107"/>
      <c r="FW994" s="107"/>
      <c r="FX994" s="107"/>
      <c r="FY994" s="107"/>
      <c r="FZ994" s="107"/>
      <c r="GA994" s="107"/>
      <c r="GB994" s="107"/>
      <c r="GC994" s="107"/>
      <c r="GD994" s="107"/>
      <c r="GE994" s="107"/>
      <c r="GF994" s="107"/>
      <c r="GG994" s="107"/>
      <c r="GH994" s="107"/>
      <c r="GI994" s="107"/>
      <c r="GJ994" s="107"/>
      <c r="GK994" s="107"/>
      <c r="GL994" s="107"/>
      <c r="GM994" s="107"/>
      <c r="GN994" s="107"/>
      <c r="GO994" s="107"/>
      <c r="GP994" s="107"/>
      <c r="GQ994" s="107"/>
      <c r="GR994" s="107"/>
      <c r="GS994" s="107"/>
      <c r="GT994" s="107"/>
      <c r="GU994" s="107"/>
      <c r="GV994" s="107"/>
      <c r="GW994" s="107"/>
      <c r="GX994" s="107"/>
      <c r="GY994" s="107"/>
      <c r="GZ994" s="107"/>
      <c r="HA994" s="107"/>
      <c r="HB994" s="107"/>
      <c r="HC994" s="107"/>
      <c r="HD994" s="107"/>
      <c r="HE994" s="107"/>
      <c r="HF994" s="107"/>
      <c r="HG994" s="107"/>
      <c r="HH994" s="107"/>
      <c r="HI994" s="107"/>
      <c r="HJ994" s="107"/>
      <c r="HK994" s="107"/>
    </row>
    <row r="995" spans="1:219" x14ac:dyDescent="0.25">
      <c r="A995" s="107"/>
      <c r="B995" s="107"/>
      <c r="C995" s="107"/>
      <c r="D995" s="107"/>
      <c r="E995" s="107"/>
      <c r="F995" s="107"/>
      <c r="G995" s="107"/>
      <c r="H995" s="107"/>
      <c r="I995" s="308"/>
      <c r="J995" s="308"/>
      <c r="K995" s="308"/>
      <c r="L995" s="308"/>
      <c r="M995" s="308"/>
      <c r="N995" s="308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364"/>
      <c r="BR995" s="364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  <c r="EG995" s="107"/>
      <c r="EH995" s="107"/>
      <c r="EI995" s="107"/>
      <c r="EJ995" s="107"/>
      <c r="EK995" s="107"/>
      <c r="EL995" s="107"/>
      <c r="EM995" s="107"/>
      <c r="EN995" s="107"/>
      <c r="EO995" s="107"/>
      <c r="EP995" s="107"/>
      <c r="EQ995" s="107"/>
      <c r="ER995" s="107"/>
      <c r="ES995" s="107"/>
      <c r="ET995" s="107"/>
      <c r="EU995" s="107"/>
      <c r="EV995" s="107"/>
      <c r="EW995" s="107"/>
      <c r="EX995" s="107"/>
      <c r="EY995" s="107"/>
      <c r="EZ995" s="107"/>
      <c r="FA995" s="107"/>
      <c r="FB995" s="107"/>
      <c r="FC995" s="107"/>
      <c r="FD995" s="107"/>
      <c r="FE995" s="107"/>
      <c r="FF995" s="107"/>
      <c r="FG995" s="107"/>
      <c r="FH995" s="107"/>
      <c r="FI995" s="107"/>
      <c r="FJ995" s="107"/>
      <c r="FK995" s="107"/>
      <c r="FL995" s="107"/>
      <c r="FM995" s="107"/>
      <c r="FN995" s="107"/>
      <c r="FO995" s="107"/>
      <c r="FP995" s="107"/>
      <c r="FQ995" s="107"/>
      <c r="FR995" s="107"/>
      <c r="FS995" s="107"/>
      <c r="FT995" s="107"/>
      <c r="FU995" s="107"/>
      <c r="FV995" s="107"/>
      <c r="FW995" s="107"/>
      <c r="FX995" s="107"/>
      <c r="FY995" s="107"/>
      <c r="FZ995" s="107"/>
      <c r="GA995" s="107"/>
      <c r="GB995" s="107"/>
      <c r="GC995" s="107"/>
      <c r="GD995" s="107"/>
      <c r="GE995" s="107"/>
      <c r="GF995" s="107"/>
      <c r="GG995" s="107"/>
      <c r="GH995" s="107"/>
      <c r="GI995" s="107"/>
      <c r="GJ995" s="107"/>
      <c r="GK995" s="107"/>
      <c r="GL995" s="107"/>
      <c r="GM995" s="107"/>
      <c r="GN995" s="107"/>
      <c r="GO995" s="107"/>
      <c r="GP995" s="107"/>
      <c r="GQ995" s="107"/>
      <c r="GR995" s="107"/>
      <c r="GS995" s="107"/>
      <c r="GT995" s="107"/>
      <c r="GU995" s="107"/>
      <c r="GV995" s="107"/>
      <c r="GW995" s="107"/>
      <c r="GX995" s="107"/>
      <c r="GY995" s="107"/>
      <c r="GZ995" s="107"/>
      <c r="HA995" s="107"/>
      <c r="HB995" s="107"/>
      <c r="HC995" s="107"/>
      <c r="HD995" s="107"/>
      <c r="HE995" s="107"/>
      <c r="HF995" s="107"/>
      <c r="HG995" s="107"/>
      <c r="HH995" s="107"/>
      <c r="HI995" s="107"/>
      <c r="HJ995" s="107"/>
      <c r="HK995" s="107"/>
    </row>
    <row r="996" spans="1:219" x14ac:dyDescent="0.25">
      <c r="A996" s="107"/>
      <c r="B996" s="107"/>
      <c r="C996" s="107"/>
      <c r="D996" s="107"/>
      <c r="E996" s="107"/>
      <c r="F996" s="107"/>
      <c r="G996" s="107"/>
      <c r="H996" s="107"/>
      <c r="I996" s="308"/>
      <c r="J996" s="308"/>
      <c r="K996" s="308"/>
      <c r="L996" s="308"/>
      <c r="M996" s="308"/>
      <c r="N996" s="308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364"/>
      <c r="BR996" s="364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  <c r="EG996" s="107"/>
      <c r="EH996" s="107"/>
      <c r="EI996" s="107"/>
      <c r="EJ996" s="107"/>
      <c r="EK996" s="107"/>
      <c r="EL996" s="107"/>
      <c r="EM996" s="107"/>
      <c r="EN996" s="107"/>
      <c r="EO996" s="107"/>
      <c r="EP996" s="107"/>
      <c r="EQ996" s="107"/>
      <c r="ER996" s="107"/>
      <c r="ES996" s="107"/>
      <c r="ET996" s="107"/>
      <c r="EU996" s="107"/>
      <c r="EV996" s="107"/>
      <c r="EW996" s="107"/>
      <c r="EX996" s="107"/>
      <c r="EY996" s="107"/>
      <c r="EZ996" s="107"/>
      <c r="FA996" s="107"/>
      <c r="FB996" s="107"/>
      <c r="FC996" s="107"/>
      <c r="FD996" s="107"/>
      <c r="FE996" s="107"/>
      <c r="FF996" s="107"/>
      <c r="FG996" s="107"/>
      <c r="FH996" s="107"/>
      <c r="FI996" s="107"/>
      <c r="FJ996" s="107"/>
      <c r="FK996" s="107"/>
      <c r="FL996" s="107"/>
      <c r="FM996" s="107"/>
      <c r="FN996" s="107"/>
      <c r="FO996" s="107"/>
      <c r="FP996" s="107"/>
      <c r="FQ996" s="107"/>
      <c r="FR996" s="107"/>
      <c r="FS996" s="107"/>
      <c r="FT996" s="107"/>
      <c r="FU996" s="107"/>
      <c r="FV996" s="107"/>
      <c r="FW996" s="107"/>
      <c r="FX996" s="107"/>
      <c r="FY996" s="107"/>
      <c r="FZ996" s="107"/>
      <c r="GA996" s="107"/>
      <c r="GB996" s="107"/>
      <c r="GC996" s="107"/>
      <c r="GD996" s="107"/>
      <c r="GE996" s="107"/>
      <c r="GF996" s="107"/>
      <c r="GG996" s="107"/>
      <c r="GH996" s="107"/>
      <c r="GI996" s="107"/>
      <c r="GJ996" s="107"/>
      <c r="GK996" s="107"/>
      <c r="GL996" s="107"/>
      <c r="GM996" s="107"/>
      <c r="GN996" s="107"/>
      <c r="GO996" s="107"/>
      <c r="GP996" s="107"/>
      <c r="GQ996" s="107"/>
      <c r="GR996" s="107"/>
      <c r="GS996" s="107"/>
      <c r="GT996" s="107"/>
      <c r="GU996" s="107"/>
      <c r="GV996" s="107"/>
      <c r="GW996" s="107"/>
      <c r="GX996" s="107"/>
      <c r="GY996" s="107"/>
      <c r="GZ996" s="107"/>
      <c r="HA996" s="107"/>
      <c r="HB996" s="107"/>
      <c r="HC996" s="107"/>
      <c r="HD996" s="107"/>
      <c r="HE996" s="107"/>
      <c r="HF996" s="107"/>
      <c r="HG996" s="107"/>
      <c r="HH996" s="107"/>
      <c r="HI996" s="107"/>
      <c r="HJ996" s="107"/>
      <c r="HK996" s="107"/>
    </row>
    <row r="997" spans="1:219" x14ac:dyDescent="0.25">
      <c r="A997" s="107"/>
      <c r="B997" s="107"/>
      <c r="C997" s="107"/>
      <c r="D997" s="107"/>
      <c r="E997" s="107"/>
      <c r="F997" s="107"/>
      <c r="G997" s="107"/>
      <c r="H997" s="107"/>
      <c r="I997" s="308"/>
      <c r="J997" s="308"/>
      <c r="K997" s="308"/>
      <c r="L997" s="308"/>
      <c r="M997" s="308"/>
      <c r="N997" s="308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364"/>
      <c r="BR997" s="364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  <c r="EG997" s="107"/>
      <c r="EH997" s="107"/>
      <c r="EI997" s="107"/>
      <c r="EJ997" s="107"/>
      <c r="EK997" s="107"/>
      <c r="EL997" s="107"/>
      <c r="EM997" s="107"/>
      <c r="EN997" s="107"/>
      <c r="EO997" s="107"/>
      <c r="EP997" s="107"/>
      <c r="EQ997" s="107"/>
      <c r="ER997" s="107"/>
      <c r="ES997" s="107"/>
      <c r="ET997" s="107"/>
      <c r="EU997" s="107"/>
      <c r="EV997" s="107"/>
      <c r="EW997" s="107"/>
      <c r="EX997" s="107"/>
      <c r="EY997" s="107"/>
      <c r="EZ997" s="107"/>
      <c r="FA997" s="107"/>
      <c r="FB997" s="107"/>
      <c r="FC997" s="107"/>
      <c r="FD997" s="107"/>
      <c r="FE997" s="107"/>
      <c r="FF997" s="107"/>
      <c r="FG997" s="107"/>
      <c r="FH997" s="107"/>
      <c r="FI997" s="107"/>
      <c r="FJ997" s="107"/>
      <c r="FK997" s="107"/>
      <c r="FL997" s="107"/>
      <c r="FM997" s="107"/>
      <c r="FN997" s="107"/>
      <c r="FO997" s="107"/>
      <c r="FP997" s="107"/>
      <c r="FQ997" s="107"/>
      <c r="FR997" s="107"/>
      <c r="FS997" s="107"/>
      <c r="FT997" s="107"/>
      <c r="FU997" s="107"/>
      <c r="FV997" s="107"/>
      <c r="FW997" s="107"/>
      <c r="FX997" s="107"/>
      <c r="FY997" s="107"/>
      <c r="FZ997" s="107"/>
      <c r="GA997" s="107"/>
      <c r="GB997" s="107"/>
      <c r="GC997" s="107"/>
      <c r="GD997" s="107"/>
      <c r="GE997" s="107"/>
      <c r="GF997" s="107"/>
      <c r="GG997" s="107"/>
      <c r="GH997" s="107"/>
      <c r="GI997" s="107"/>
      <c r="GJ997" s="107"/>
      <c r="GK997" s="107"/>
      <c r="GL997" s="107"/>
      <c r="GM997" s="107"/>
      <c r="GN997" s="107"/>
      <c r="GO997" s="107"/>
      <c r="GP997" s="107"/>
      <c r="GQ997" s="107"/>
      <c r="GR997" s="107"/>
      <c r="GS997" s="107"/>
      <c r="GT997" s="107"/>
      <c r="GU997" s="107"/>
      <c r="GV997" s="107"/>
      <c r="GW997" s="107"/>
      <c r="GX997" s="107"/>
      <c r="GY997" s="107"/>
      <c r="GZ997" s="107"/>
      <c r="HA997" s="107"/>
      <c r="HB997" s="107"/>
      <c r="HC997" s="107"/>
      <c r="HD997" s="107"/>
      <c r="HE997" s="107"/>
      <c r="HF997" s="107"/>
      <c r="HG997" s="107"/>
      <c r="HH997" s="107"/>
      <c r="HI997" s="107"/>
      <c r="HJ997" s="107"/>
      <c r="HK997" s="107"/>
    </row>
    <row r="998" spans="1:219" x14ac:dyDescent="0.25">
      <c r="A998" s="107"/>
      <c r="B998" s="107"/>
      <c r="C998" s="107"/>
      <c r="D998" s="107"/>
      <c r="E998" s="107"/>
      <c r="F998" s="107"/>
      <c r="G998" s="107"/>
      <c r="H998" s="107"/>
      <c r="I998" s="308"/>
      <c r="J998" s="308"/>
      <c r="K998" s="308"/>
      <c r="L998" s="308"/>
      <c r="M998" s="308"/>
      <c r="N998" s="308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364"/>
      <c r="BR998" s="364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  <c r="EG998" s="107"/>
      <c r="EH998" s="107"/>
      <c r="EI998" s="107"/>
      <c r="EJ998" s="107"/>
      <c r="EK998" s="107"/>
      <c r="EL998" s="107"/>
      <c r="EM998" s="107"/>
      <c r="EN998" s="107"/>
      <c r="EO998" s="107"/>
      <c r="EP998" s="107"/>
      <c r="EQ998" s="107"/>
      <c r="ER998" s="107"/>
      <c r="ES998" s="107"/>
      <c r="ET998" s="107"/>
      <c r="EU998" s="107"/>
      <c r="EV998" s="107"/>
      <c r="EW998" s="107"/>
      <c r="EX998" s="107"/>
      <c r="EY998" s="107"/>
      <c r="EZ998" s="107"/>
      <c r="FA998" s="107"/>
      <c r="FB998" s="107"/>
      <c r="FC998" s="107"/>
      <c r="FD998" s="107"/>
      <c r="FE998" s="107"/>
      <c r="FF998" s="107"/>
      <c r="FG998" s="107"/>
      <c r="FH998" s="107"/>
      <c r="FI998" s="107"/>
      <c r="FJ998" s="107"/>
      <c r="FK998" s="107"/>
      <c r="FL998" s="107"/>
      <c r="FM998" s="107"/>
      <c r="FN998" s="107"/>
      <c r="FO998" s="107"/>
      <c r="FP998" s="107"/>
      <c r="FQ998" s="107"/>
      <c r="FR998" s="107"/>
      <c r="FS998" s="107"/>
      <c r="FT998" s="107"/>
      <c r="FU998" s="107"/>
      <c r="FV998" s="107"/>
      <c r="FW998" s="107"/>
      <c r="FX998" s="107"/>
      <c r="FY998" s="107"/>
      <c r="FZ998" s="107"/>
      <c r="GA998" s="107"/>
      <c r="GB998" s="107"/>
      <c r="GC998" s="107"/>
      <c r="GD998" s="107"/>
      <c r="GE998" s="107"/>
      <c r="GF998" s="107"/>
      <c r="GG998" s="107"/>
      <c r="GH998" s="107"/>
      <c r="GI998" s="107"/>
      <c r="GJ998" s="107"/>
      <c r="GK998" s="107"/>
      <c r="GL998" s="107"/>
      <c r="GM998" s="107"/>
      <c r="GN998" s="107"/>
      <c r="GO998" s="107"/>
      <c r="GP998" s="107"/>
      <c r="GQ998" s="107"/>
      <c r="GR998" s="107"/>
      <c r="GS998" s="107"/>
      <c r="GT998" s="107"/>
      <c r="GU998" s="107"/>
      <c r="GV998" s="107"/>
      <c r="GW998" s="107"/>
      <c r="GX998" s="107"/>
      <c r="GY998" s="107"/>
      <c r="GZ998" s="107"/>
      <c r="HA998" s="107"/>
      <c r="HB998" s="107"/>
      <c r="HC998" s="107"/>
      <c r="HD998" s="107"/>
      <c r="HE998" s="107"/>
      <c r="HF998" s="107"/>
      <c r="HG998" s="107"/>
      <c r="HH998" s="107"/>
      <c r="HI998" s="107"/>
      <c r="HJ998" s="107"/>
      <c r="HK998" s="107"/>
    </row>
    <row r="999" spans="1:219" x14ac:dyDescent="0.25">
      <c r="A999" s="107"/>
      <c r="B999" s="107"/>
      <c r="C999" s="107"/>
      <c r="D999" s="107"/>
      <c r="E999" s="107"/>
      <c r="F999" s="107"/>
      <c r="G999" s="107"/>
      <c r="H999" s="107"/>
      <c r="I999" s="308"/>
      <c r="J999" s="308"/>
      <c r="K999" s="308"/>
      <c r="L999" s="308"/>
      <c r="M999" s="308"/>
      <c r="N999" s="308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364"/>
      <c r="BR999" s="364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  <c r="EG999" s="107"/>
      <c r="EH999" s="107"/>
      <c r="EI999" s="107"/>
      <c r="EJ999" s="107"/>
      <c r="EK999" s="107"/>
      <c r="EL999" s="107"/>
      <c r="EM999" s="107"/>
      <c r="EN999" s="107"/>
      <c r="EO999" s="107"/>
      <c r="EP999" s="107"/>
      <c r="EQ999" s="107"/>
      <c r="ER999" s="107"/>
      <c r="ES999" s="107"/>
      <c r="ET999" s="107"/>
      <c r="EU999" s="107"/>
      <c r="EV999" s="107"/>
      <c r="EW999" s="107"/>
      <c r="EX999" s="107"/>
      <c r="EY999" s="107"/>
      <c r="EZ999" s="107"/>
      <c r="FA999" s="107"/>
      <c r="FB999" s="107"/>
      <c r="FC999" s="107"/>
      <c r="FD999" s="107"/>
      <c r="FE999" s="107"/>
      <c r="FF999" s="107"/>
      <c r="FG999" s="107"/>
      <c r="FH999" s="107"/>
      <c r="FI999" s="107"/>
      <c r="FJ999" s="107"/>
      <c r="FK999" s="107"/>
      <c r="FL999" s="107"/>
      <c r="FM999" s="107"/>
      <c r="FN999" s="107"/>
      <c r="FO999" s="107"/>
      <c r="FP999" s="107"/>
      <c r="FQ999" s="107"/>
      <c r="FR999" s="107"/>
      <c r="FS999" s="107"/>
      <c r="FT999" s="107"/>
      <c r="FU999" s="107"/>
      <c r="FV999" s="107"/>
      <c r="FW999" s="107"/>
      <c r="FX999" s="107"/>
      <c r="FY999" s="107"/>
      <c r="FZ999" s="107"/>
      <c r="GA999" s="107"/>
      <c r="GB999" s="107"/>
      <c r="GC999" s="107"/>
      <c r="GD999" s="107"/>
      <c r="GE999" s="107"/>
      <c r="GF999" s="107"/>
      <c r="GG999" s="107"/>
      <c r="GH999" s="107"/>
      <c r="GI999" s="107"/>
      <c r="GJ999" s="107"/>
      <c r="GK999" s="107"/>
      <c r="GL999" s="107"/>
      <c r="GM999" s="107"/>
      <c r="GN999" s="107"/>
      <c r="GO999" s="107"/>
      <c r="GP999" s="107"/>
      <c r="GQ999" s="107"/>
      <c r="GR999" s="107"/>
      <c r="GS999" s="107"/>
      <c r="GT999" s="107"/>
      <c r="GU999" s="107"/>
      <c r="GV999" s="107"/>
      <c r="GW999" s="107"/>
      <c r="GX999" s="107"/>
      <c r="GY999" s="107"/>
      <c r="GZ999" s="107"/>
      <c r="HA999" s="107"/>
      <c r="HB999" s="107"/>
      <c r="HC999" s="107"/>
      <c r="HD999" s="107"/>
      <c r="HE999" s="107"/>
      <c r="HF999" s="107"/>
      <c r="HG999" s="107"/>
      <c r="HH999" s="107"/>
      <c r="HI999" s="107"/>
      <c r="HJ999" s="107"/>
      <c r="HK999" s="107"/>
    </row>
    <row r="1000" spans="1:219" x14ac:dyDescent="0.25">
      <c r="A1000" s="107"/>
      <c r="B1000" s="107"/>
      <c r="C1000" s="107"/>
      <c r="D1000" s="107"/>
      <c r="E1000" s="107"/>
      <c r="F1000" s="107"/>
      <c r="G1000" s="107"/>
      <c r="H1000" s="107"/>
      <c r="I1000" s="308"/>
      <c r="J1000" s="308"/>
      <c r="K1000" s="308"/>
      <c r="L1000" s="308"/>
      <c r="M1000" s="308"/>
      <c r="N1000" s="308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364"/>
      <c r="BR1000" s="364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  <c r="EG1000" s="107"/>
      <c r="EH1000" s="107"/>
      <c r="EI1000" s="107"/>
      <c r="EJ1000" s="107"/>
      <c r="EK1000" s="107"/>
      <c r="EL1000" s="107"/>
      <c r="EM1000" s="107"/>
      <c r="EN1000" s="107"/>
      <c r="EO1000" s="107"/>
      <c r="EP1000" s="107"/>
      <c r="EQ1000" s="107"/>
      <c r="ER1000" s="107"/>
      <c r="ES1000" s="107"/>
      <c r="ET1000" s="107"/>
      <c r="EU1000" s="107"/>
      <c r="EV1000" s="107"/>
      <c r="EW1000" s="107"/>
      <c r="EX1000" s="107"/>
      <c r="EY1000" s="107"/>
      <c r="EZ1000" s="107"/>
      <c r="FA1000" s="107"/>
      <c r="FB1000" s="107"/>
      <c r="FC1000" s="107"/>
      <c r="FD1000" s="107"/>
      <c r="FE1000" s="107"/>
      <c r="FF1000" s="107"/>
      <c r="FG1000" s="107"/>
      <c r="FH1000" s="107"/>
      <c r="FI1000" s="107"/>
      <c r="FJ1000" s="107"/>
      <c r="FK1000" s="107"/>
      <c r="FL1000" s="107"/>
      <c r="FM1000" s="107"/>
      <c r="FN1000" s="107"/>
      <c r="FO1000" s="107"/>
      <c r="FP1000" s="107"/>
      <c r="FQ1000" s="107"/>
      <c r="FR1000" s="107"/>
      <c r="FS1000" s="107"/>
      <c r="FT1000" s="107"/>
      <c r="FU1000" s="107"/>
      <c r="FV1000" s="107"/>
      <c r="FW1000" s="107"/>
      <c r="FX1000" s="107"/>
      <c r="FY1000" s="107"/>
      <c r="FZ1000" s="107"/>
      <c r="GA1000" s="107"/>
      <c r="GB1000" s="107"/>
      <c r="GC1000" s="107"/>
      <c r="GD1000" s="107"/>
      <c r="GE1000" s="107"/>
      <c r="GF1000" s="107"/>
      <c r="GG1000" s="107"/>
      <c r="GH1000" s="107"/>
      <c r="GI1000" s="107"/>
      <c r="GJ1000" s="107"/>
      <c r="GK1000" s="107"/>
      <c r="GL1000" s="107"/>
      <c r="GM1000" s="107"/>
      <c r="GN1000" s="107"/>
      <c r="GO1000" s="107"/>
      <c r="GP1000" s="107"/>
      <c r="GQ1000" s="107"/>
      <c r="GR1000" s="107"/>
      <c r="GS1000" s="107"/>
      <c r="GT1000" s="107"/>
      <c r="GU1000" s="107"/>
      <c r="GV1000" s="107"/>
      <c r="GW1000" s="107"/>
      <c r="GX1000" s="107"/>
      <c r="GY1000" s="107"/>
      <c r="GZ1000" s="107"/>
      <c r="HA1000" s="107"/>
      <c r="HB1000" s="107"/>
      <c r="HC1000" s="107"/>
      <c r="HD1000" s="107"/>
      <c r="HE1000" s="107"/>
      <c r="HF1000" s="107"/>
      <c r="HG1000" s="107"/>
      <c r="HH1000" s="107"/>
      <c r="HI1000" s="107"/>
      <c r="HJ1000" s="107"/>
      <c r="HK1000" s="107"/>
    </row>
    <row r="1001" spans="1:219" x14ac:dyDescent="0.25">
      <c r="A1001" s="107"/>
      <c r="B1001" s="107"/>
      <c r="C1001" s="107"/>
      <c r="D1001" s="107"/>
      <c r="E1001" s="107"/>
      <c r="F1001" s="107"/>
      <c r="G1001" s="107"/>
      <c r="H1001" s="107"/>
      <c r="I1001" s="308"/>
      <c r="J1001" s="308"/>
      <c r="K1001" s="308"/>
      <c r="L1001" s="308"/>
      <c r="M1001" s="308"/>
      <c r="N1001" s="308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364"/>
      <c r="BR1001" s="364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  <c r="EG1001" s="107"/>
      <c r="EH1001" s="107"/>
      <c r="EI1001" s="107"/>
      <c r="EJ1001" s="107"/>
      <c r="EK1001" s="107"/>
      <c r="EL1001" s="107"/>
      <c r="EM1001" s="107"/>
      <c r="EN1001" s="107"/>
      <c r="EO1001" s="107"/>
      <c r="EP1001" s="107"/>
      <c r="EQ1001" s="107"/>
      <c r="ER1001" s="107"/>
      <c r="ES1001" s="107"/>
      <c r="ET1001" s="107"/>
      <c r="EU1001" s="107"/>
      <c r="EV1001" s="107"/>
      <c r="EW1001" s="107"/>
      <c r="EX1001" s="107"/>
      <c r="EY1001" s="107"/>
      <c r="EZ1001" s="107"/>
      <c r="FA1001" s="107"/>
      <c r="FB1001" s="107"/>
      <c r="FC1001" s="107"/>
      <c r="FD1001" s="107"/>
      <c r="FE1001" s="107"/>
      <c r="FF1001" s="107"/>
      <c r="FG1001" s="107"/>
      <c r="FH1001" s="107"/>
      <c r="FI1001" s="107"/>
      <c r="FJ1001" s="107"/>
      <c r="FK1001" s="107"/>
      <c r="FL1001" s="107"/>
      <c r="FM1001" s="107"/>
      <c r="FN1001" s="107"/>
      <c r="FO1001" s="107"/>
      <c r="FP1001" s="107"/>
      <c r="FQ1001" s="107"/>
      <c r="FR1001" s="107"/>
      <c r="FS1001" s="107"/>
      <c r="FT1001" s="107"/>
      <c r="FU1001" s="107"/>
      <c r="FV1001" s="107"/>
      <c r="FW1001" s="107"/>
      <c r="FX1001" s="107"/>
      <c r="FY1001" s="107"/>
      <c r="FZ1001" s="107"/>
      <c r="GA1001" s="107"/>
      <c r="GB1001" s="107"/>
      <c r="GC1001" s="107"/>
      <c r="GD1001" s="107"/>
      <c r="GE1001" s="107"/>
      <c r="GF1001" s="107"/>
      <c r="GG1001" s="107"/>
      <c r="GH1001" s="107"/>
      <c r="GI1001" s="107"/>
      <c r="GJ1001" s="107"/>
      <c r="GK1001" s="107"/>
      <c r="GL1001" s="107"/>
      <c r="GM1001" s="107"/>
      <c r="GN1001" s="107"/>
      <c r="GO1001" s="107"/>
      <c r="GP1001" s="107"/>
      <c r="GQ1001" s="107"/>
      <c r="GR1001" s="107"/>
      <c r="GS1001" s="107"/>
      <c r="GT1001" s="107"/>
      <c r="GU1001" s="107"/>
      <c r="GV1001" s="107"/>
      <c r="GW1001" s="107"/>
      <c r="GX1001" s="107"/>
      <c r="GY1001" s="107"/>
      <c r="GZ1001" s="107"/>
      <c r="HA1001" s="107"/>
      <c r="HB1001" s="107"/>
      <c r="HC1001" s="107"/>
      <c r="HD1001" s="107"/>
      <c r="HE1001" s="107"/>
      <c r="HF1001" s="107"/>
      <c r="HG1001" s="107"/>
      <c r="HH1001" s="107"/>
      <c r="HI1001" s="107"/>
      <c r="HJ1001" s="107"/>
      <c r="HK1001" s="107"/>
    </row>
    <row r="1002" spans="1:219" x14ac:dyDescent="0.25">
      <c r="A1002" s="107"/>
      <c r="B1002" s="107"/>
      <c r="C1002" s="107"/>
      <c r="D1002" s="107"/>
      <c r="E1002" s="107"/>
      <c r="F1002" s="107"/>
      <c r="G1002" s="107"/>
      <c r="H1002" s="107"/>
      <c r="I1002" s="308"/>
      <c r="J1002" s="308"/>
      <c r="K1002" s="308"/>
      <c r="L1002" s="308"/>
      <c r="M1002" s="308"/>
      <c r="N1002" s="308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364"/>
      <c r="BR1002" s="364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  <c r="EG1002" s="107"/>
      <c r="EH1002" s="107"/>
      <c r="EI1002" s="107"/>
      <c r="EJ1002" s="107"/>
      <c r="EK1002" s="107"/>
      <c r="EL1002" s="107"/>
      <c r="EM1002" s="107"/>
      <c r="EN1002" s="107"/>
      <c r="EO1002" s="107"/>
      <c r="EP1002" s="107"/>
      <c r="EQ1002" s="107"/>
      <c r="ER1002" s="107"/>
      <c r="ES1002" s="107"/>
      <c r="ET1002" s="107"/>
      <c r="EU1002" s="107"/>
      <c r="EV1002" s="107"/>
      <c r="EW1002" s="107"/>
      <c r="EX1002" s="107"/>
      <c r="EY1002" s="107"/>
      <c r="EZ1002" s="107"/>
      <c r="FA1002" s="107"/>
      <c r="FB1002" s="107"/>
      <c r="FC1002" s="107"/>
      <c r="FD1002" s="107"/>
      <c r="FE1002" s="107"/>
      <c r="FF1002" s="107"/>
      <c r="FG1002" s="107"/>
      <c r="FH1002" s="107"/>
      <c r="FI1002" s="107"/>
      <c r="FJ1002" s="107"/>
      <c r="FK1002" s="107"/>
      <c r="FL1002" s="107"/>
      <c r="FM1002" s="107"/>
      <c r="FN1002" s="107"/>
      <c r="FO1002" s="107"/>
      <c r="FP1002" s="107"/>
      <c r="FQ1002" s="107"/>
      <c r="FR1002" s="107"/>
      <c r="FS1002" s="107"/>
      <c r="FT1002" s="107"/>
      <c r="FU1002" s="107"/>
      <c r="FV1002" s="107"/>
      <c r="FW1002" s="107"/>
      <c r="FX1002" s="107"/>
      <c r="FY1002" s="107"/>
      <c r="FZ1002" s="107"/>
      <c r="GA1002" s="107"/>
      <c r="GB1002" s="107"/>
      <c r="GC1002" s="107"/>
      <c r="GD1002" s="107"/>
      <c r="GE1002" s="107"/>
      <c r="GF1002" s="107"/>
      <c r="GG1002" s="107"/>
      <c r="GH1002" s="107"/>
      <c r="GI1002" s="107"/>
      <c r="GJ1002" s="107"/>
      <c r="GK1002" s="107"/>
      <c r="GL1002" s="107"/>
      <c r="GM1002" s="107"/>
      <c r="GN1002" s="107"/>
      <c r="GO1002" s="107"/>
      <c r="GP1002" s="107"/>
      <c r="GQ1002" s="107"/>
      <c r="GR1002" s="107"/>
      <c r="GS1002" s="107"/>
      <c r="GT1002" s="107"/>
      <c r="GU1002" s="107"/>
      <c r="GV1002" s="107"/>
      <c r="GW1002" s="107"/>
      <c r="GX1002" s="107"/>
      <c r="GY1002" s="107"/>
      <c r="GZ1002" s="107"/>
      <c r="HA1002" s="107"/>
      <c r="HB1002" s="107"/>
      <c r="HC1002" s="107"/>
      <c r="HD1002" s="107"/>
      <c r="HE1002" s="107"/>
      <c r="HF1002" s="107"/>
      <c r="HG1002" s="107"/>
      <c r="HH1002" s="107"/>
      <c r="HI1002" s="107"/>
      <c r="HJ1002" s="107"/>
      <c r="HK1002" s="107"/>
    </row>
    <row r="1003" spans="1:219" x14ac:dyDescent="0.25">
      <c r="A1003" s="107"/>
      <c r="B1003" s="107"/>
      <c r="C1003" s="107"/>
      <c r="D1003" s="107"/>
      <c r="E1003" s="107"/>
      <c r="F1003" s="107"/>
      <c r="G1003" s="107"/>
      <c r="H1003" s="107"/>
      <c r="I1003" s="308"/>
      <c r="J1003" s="308"/>
      <c r="K1003" s="308"/>
      <c r="L1003" s="308"/>
      <c r="M1003" s="308"/>
      <c r="N1003" s="308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364"/>
      <c r="BR1003" s="364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  <c r="EG1003" s="107"/>
      <c r="EH1003" s="107"/>
      <c r="EI1003" s="107"/>
      <c r="EJ1003" s="107"/>
      <c r="EK1003" s="107"/>
      <c r="EL1003" s="107"/>
      <c r="EM1003" s="107"/>
      <c r="EN1003" s="107"/>
      <c r="EO1003" s="107"/>
      <c r="EP1003" s="107"/>
      <c r="EQ1003" s="107"/>
      <c r="ER1003" s="107"/>
      <c r="ES1003" s="107"/>
      <c r="ET1003" s="107"/>
      <c r="EU1003" s="107"/>
      <c r="EV1003" s="107"/>
      <c r="EW1003" s="107"/>
      <c r="EX1003" s="107"/>
      <c r="EY1003" s="107"/>
      <c r="EZ1003" s="107"/>
      <c r="FA1003" s="107"/>
      <c r="FB1003" s="107"/>
      <c r="FC1003" s="107"/>
      <c r="FD1003" s="107"/>
      <c r="FE1003" s="107"/>
      <c r="FF1003" s="107"/>
      <c r="FG1003" s="107"/>
      <c r="FH1003" s="107"/>
      <c r="FI1003" s="107"/>
      <c r="FJ1003" s="107"/>
      <c r="FK1003" s="107"/>
      <c r="FL1003" s="107"/>
      <c r="FM1003" s="107"/>
      <c r="FN1003" s="107"/>
      <c r="FO1003" s="107"/>
      <c r="FP1003" s="107"/>
      <c r="FQ1003" s="107"/>
      <c r="FR1003" s="107"/>
      <c r="FS1003" s="107"/>
      <c r="FT1003" s="107"/>
      <c r="FU1003" s="107"/>
      <c r="FV1003" s="107"/>
      <c r="FW1003" s="107"/>
      <c r="FX1003" s="107"/>
      <c r="FY1003" s="107"/>
      <c r="FZ1003" s="107"/>
      <c r="GA1003" s="107"/>
      <c r="GB1003" s="107"/>
      <c r="GC1003" s="107"/>
      <c r="GD1003" s="107"/>
      <c r="GE1003" s="107"/>
      <c r="GF1003" s="107"/>
      <c r="GG1003" s="107"/>
      <c r="GH1003" s="107"/>
      <c r="GI1003" s="107"/>
      <c r="GJ1003" s="107"/>
      <c r="GK1003" s="107"/>
      <c r="GL1003" s="107"/>
      <c r="GM1003" s="107"/>
      <c r="GN1003" s="107"/>
      <c r="GO1003" s="107"/>
      <c r="GP1003" s="107"/>
      <c r="GQ1003" s="107"/>
      <c r="GR1003" s="107"/>
      <c r="GS1003" s="107"/>
      <c r="GT1003" s="107"/>
      <c r="GU1003" s="107"/>
      <c r="GV1003" s="107"/>
      <c r="GW1003" s="107"/>
      <c r="GX1003" s="107"/>
      <c r="GY1003" s="107"/>
      <c r="GZ1003" s="107"/>
      <c r="HA1003" s="107"/>
      <c r="HB1003" s="107"/>
      <c r="HC1003" s="107"/>
      <c r="HD1003" s="107"/>
      <c r="HE1003" s="107"/>
      <c r="HF1003" s="107"/>
      <c r="HG1003" s="107"/>
      <c r="HH1003" s="107"/>
      <c r="HI1003" s="107"/>
      <c r="HJ1003" s="107"/>
      <c r="HK1003" s="107"/>
    </row>
    <row r="1004" spans="1:219" x14ac:dyDescent="0.25">
      <c r="A1004" s="107"/>
      <c r="B1004" s="107"/>
      <c r="C1004" s="107"/>
      <c r="D1004" s="107"/>
      <c r="E1004" s="107"/>
      <c r="F1004" s="107"/>
      <c r="G1004" s="107"/>
      <c r="H1004" s="107"/>
      <c r="I1004" s="308"/>
      <c r="J1004" s="308"/>
      <c r="K1004" s="308"/>
      <c r="L1004" s="308"/>
      <c r="M1004" s="308"/>
      <c r="N1004" s="308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364"/>
      <c r="BR1004" s="364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  <c r="EG1004" s="107"/>
      <c r="EH1004" s="107"/>
      <c r="EI1004" s="107"/>
      <c r="EJ1004" s="107"/>
      <c r="EK1004" s="107"/>
      <c r="EL1004" s="107"/>
      <c r="EM1004" s="107"/>
      <c r="EN1004" s="107"/>
      <c r="EO1004" s="107"/>
      <c r="EP1004" s="107"/>
      <c r="EQ1004" s="107"/>
      <c r="ER1004" s="107"/>
      <c r="ES1004" s="107"/>
      <c r="ET1004" s="107"/>
      <c r="EU1004" s="107"/>
      <c r="EV1004" s="107"/>
      <c r="EW1004" s="107"/>
      <c r="EX1004" s="107"/>
      <c r="EY1004" s="107"/>
      <c r="EZ1004" s="107"/>
      <c r="FA1004" s="107"/>
      <c r="FB1004" s="107"/>
      <c r="FC1004" s="107"/>
      <c r="FD1004" s="107"/>
      <c r="FE1004" s="107"/>
      <c r="FF1004" s="107"/>
      <c r="FG1004" s="107"/>
      <c r="FH1004" s="107"/>
      <c r="FI1004" s="107"/>
      <c r="FJ1004" s="107"/>
      <c r="FK1004" s="107"/>
      <c r="FL1004" s="107"/>
      <c r="FM1004" s="107"/>
      <c r="FN1004" s="107"/>
      <c r="FO1004" s="107"/>
      <c r="FP1004" s="107"/>
      <c r="FQ1004" s="107"/>
      <c r="FR1004" s="107"/>
      <c r="FS1004" s="107"/>
      <c r="FT1004" s="107"/>
      <c r="FU1004" s="107"/>
      <c r="FV1004" s="107"/>
      <c r="FW1004" s="107"/>
      <c r="FX1004" s="107"/>
      <c r="FY1004" s="107"/>
      <c r="FZ1004" s="107"/>
      <c r="GA1004" s="107"/>
      <c r="GB1004" s="107"/>
      <c r="GC1004" s="107"/>
      <c r="GD1004" s="107"/>
      <c r="GE1004" s="107"/>
      <c r="GF1004" s="107"/>
      <c r="GG1004" s="107"/>
      <c r="GH1004" s="107"/>
      <c r="GI1004" s="107"/>
      <c r="GJ1004" s="107"/>
      <c r="GK1004" s="107"/>
      <c r="GL1004" s="107"/>
      <c r="GM1004" s="107"/>
      <c r="GN1004" s="107"/>
      <c r="GO1004" s="107"/>
      <c r="GP1004" s="107"/>
      <c r="GQ1004" s="107"/>
      <c r="GR1004" s="107"/>
      <c r="GS1004" s="107"/>
      <c r="GT1004" s="107"/>
      <c r="GU1004" s="107"/>
      <c r="GV1004" s="107"/>
      <c r="GW1004" s="107"/>
      <c r="GX1004" s="107"/>
      <c r="GY1004" s="107"/>
      <c r="GZ1004" s="107"/>
      <c r="HA1004" s="107"/>
      <c r="HB1004" s="107"/>
      <c r="HC1004" s="107"/>
      <c r="HD1004" s="107"/>
      <c r="HE1004" s="107"/>
      <c r="HF1004" s="107"/>
      <c r="HG1004" s="107"/>
      <c r="HH1004" s="107"/>
      <c r="HI1004" s="107"/>
      <c r="HJ1004" s="107"/>
      <c r="HK1004" s="107"/>
    </row>
    <row r="1005" spans="1:219" x14ac:dyDescent="0.25">
      <c r="A1005" s="107"/>
      <c r="B1005" s="107"/>
      <c r="C1005" s="107"/>
      <c r="D1005" s="107"/>
      <c r="E1005" s="107"/>
      <c r="F1005" s="107"/>
      <c r="G1005" s="107"/>
      <c r="H1005" s="107"/>
      <c r="I1005" s="308"/>
      <c r="J1005" s="308"/>
      <c r="K1005" s="308"/>
      <c r="L1005" s="308"/>
      <c r="M1005" s="308"/>
      <c r="N1005" s="308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364"/>
      <c r="BR1005" s="364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  <c r="EG1005" s="107"/>
      <c r="EH1005" s="107"/>
      <c r="EI1005" s="107"/>
      <c r="EJ1005" s="107"/>
      <c r="EK1005" s="107"/>
      <c r="EL1005" s="107"/>
      <c r="EM1005" s="107"/>
      <c r="EN1005" s="107"/>
      <c r="EO1005" s="107"/>
      <c r="EP1005" s="107"/>
      <c r="EQ1005" s="107"/>
      <c r="ER1005" s="107"/>
      <c r="ES1005" s="107"/>
      <c r="ET1005" s="107"/>
      <c r="EU1005" s="107"/>
      <c r="EV1005" s="107"/>
      <c r="EW1005" s="107"/>
      <c r="EX1005" s="107"/>
      <c r="EY1005" s="107"/>
      <c r="EZ1005" s="107"/>
      <c r="FA1005" s="107"/>
      <c r="FB1005" s="107"/>
      <c r="FC1005" s="107"/>
      <c r="FD1005" s="107"/>
      <c r="FE1005" s="107"/>
      <c r="FF1005" s="107"/>
      <c r="FG1005" s="107"/>
      <c r="FH1005" s="107"/>
      <c r="FI1005" s="107"/>
      <c r="FJ1005" s="107"/>
      <c r="FK1005" s="107"/>
      <c r="FL1005" s="107"/>
      <c r="FM1005" s="107"/>
      <c r="FN1005" s="107"/>
      <c r="FO1005" s="107"/>
      <c r="FP1005" s="107"/>
      <c r="FQ1005" s="107"/>
      <c r="FR1005" s="107"/>
      <c r="FS1005" s="107"/>
      <c r="FT1005" s="107"/>
      <c r="FU1005" s="107"/>
      <c r="FV1005" s="107"/>
      <c r="FW1005" s="107"/>
      <c r="FX1005" s="107"/>
      <c r="FY1005" s="107"/>
      <c r="FZ1005" s="107"/>
      <c r="GA1005" s="107"/>
      <c r="GB1005" s="107"/>
      <c r="GC1005" s="107"/>
      <c r="GD1005" s="107"/>
      <c r="GE1005" s="107"/>
      <c r="GF1005" s="107"/>
      <c r="GG1005" s="107"/>
      <c r="GH1005" s="107"/>
      <c r="GI1005" s="107"/>
      <c r="GJ1005" s="107"/>
      <c r="GK1005" s="107"/>
      <c r="GL1005" s="107"/>
      <c r="GM1005" s="107"/>
      <c r="GN1005" s="107"/>
      <c r="GO1005" s="107"/>
      <c r="GP1005" s="107"/>
      <c r="GQ1005" s="107"/>
      <c r="GR1005" s="107"/>
      <c r="GS1005" s="107"/>
      <c r="GT1005" s="107"/>
      <c r="GU1005" s="107"/>
      <c r="GV1005" s="107"/>
      <c r="GW1005" s="107"/>
      <c r="GX1005" s="107"/>
      <c r="GY1005" s="107"/>
      <c r="GZ1005" s="107"/>
      <c r="HA1005" s="107"/>
      <c r="HB1005" s="107"/>
      <c r="HC1005" s="107"/>
      <c r="HD1005" s="107"/>
      <c r="HE1005" s="107"/>
      <c r="HF1005" s="107"/>
      <c r="HG1005" s="107"/>
      <c r="HH1005" s="107"/>
      <c r="HI1005" s="107"/>
      <c r="HJ1005" s="107"/>
      <c r="HK1005" s="107"/>
    </row>
    <row r="1006" spans="1:219" x14ac:dyDescent="0.25">
      <c r="A1006" s="107"/>
      <c r="B1006" s="107"/>
      <c r="C1006" s="107"/>
      <c r="D1006" s="107"/>
      <c r="E1006" s="107"/>
      <c r="F1006" s="107"/>
      <c r="G1006" s="107"/>
      <c r="H1006" s="107"/>
      <c r="I1006" s="308"/>
      <c r="J1006" s="308"/>
      <c r="K1006" s="308"/>
      <c r="L1006" s="308"/>
      <c r="M1006" s="308"/>
      <c r="N1006" s="308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364"/>
      <c r="BR1006" s="364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  <c r="EG1006" s="107"/>
      <c r="EH1006" s="107"/>
      <c r="EI1006" s="107"/>
      <c r="EJ1006" s="107"/>
      <c r="EK1006" s="107"/>
      <c r="EL1006" s="107"/>
      <c r="EM1006" s="107"/>
      <c r="EN1006" s="107"/>
      <c r="EO1006" s="107"/>
      <c r="EP1006" s="107"/>
      <c r="EQ1006" s="107"/>
      <c r="ER1006" s="107"/>
      <c r="ES1006" s="107"/>
      <c r="ET1006" s="107"/>
      <c r="EU1006" s="107"/>
      <c r="EV1006" s="107"/>
      <c r="EW1006" s="107"/>
      <c r="EX1006" s="107"/>
      <c r="EY1006" s="107"/>
      <c r="EZ1006" s="107"/>
      <c r="FA1006" s="107"/>
      <c r="FB1006" s="107"/>
      <c r="FC1006" s="107"/>
      <c r="FD1006" s="107"/>
      <c r="FE1006" s="107"/>
      <c r="FF1006" s="107"/>
      <c r="FG1006" s="107"/>
      <c r="FH1006" s="107"/>
      <c r="FI1006" s="107"/>
      <c r="FJ1006" s="107"/>
      <c r="FK1006" s="107"/>
      <c r="FL1006" s="107"/>
      <c r="FM1006" s="107"/>
      <c r="FN1006" s="107"/>
      <c r="FO1006" s="107"/>
      <c r="FP1006" s="107"/>
      <c r="FQ1006" s="107"/>
      <c r="FR1006" s="107"/>
      <c r="FS1006" s="107"/>
      <c r="FT1006" s="107"/>
      <c r="FU1006" s="107"/>
      <c r="FV1006" s="107"/>
      <c r="FW1006" s="107"/>
      <c r="FX1006" s="107"/>
      <c r="FY1006" s="107"/>
      <c r="FZ1006" s="107"/>
      <c r="GA1006" s="107"/>
      <c r="GB1006" s="107"/>
      <c r="GC1006" s="107"/>
      <c r="GD1006" s="107"/>
      <c r="GE1006" s="107"/>
      <c r="GF1006" s="107"/>
      <c r="GG1006" s="107"/>
      <c r="GH1006" s="107"/>
      <c r="GI1006" s="107"/>
      <c r="GJ1006" s="107"/>
      <c r="GK1006" s="107"/>
      <c r="GL1006" s="107"/>
      <c r="GM1006" s="107"/>
      <c r="GN1006" s="107"/>
      <c r="GO1006" s="107"/>
      <c r="GP1006" s="107"/>
      <c r="GQ1006" s="107"/>
      <c r="GR1006" s="107"/>
      <c r="GS1006" s="107"/>
      <c r="GT1006" s="107"/>
      <c r="GU1006" s="107"/>
      <c r="GV1006" s="107"/>
      <c r="GW1006" s="107"/>
      <c r="GX1006" s="107"/>
      <c r="GY1006" s="107"/>
      <c r="GZ1006" s="107"/>
      <c r="HA1006" s="107"/>
      <c r="HB1006" s="107"/>
      <c r="HC1006" s="107"/>
      <c r="HD1006" s="107"/>
      <c r="HE1006" s="107"/>
      <c r="HF1006" s="107"/>
      <c r="HG1006" s="107"/>
      <c r="HH1006" s="107"/>
      <c r="HI1006" s="107"/>
      <c r="HJ1006" s="107"/>
      <c r="HK1006" s="107"/>
    </row>
    <row r="1007" spans="1:219" x14ac:dyDescent="0.25">
      <c r="A1007" s="107"/>
      <c r="B1007" s="107"/>
      <c r="C1007" s="107"/>
      <c r="D1007" s="107"/>
      <c r="E1007" s="107"/>
      <c r="F1007" s="107"/>
      <c r="G1007" s="107"/>
      <c r="H1007" s="107"/>
      <c r="I1007" s="308"/>
      <c r="J1007" s="308"/>
      <c r="K1007" s="308"/>
      <c r="L1007" s="308"/>
      <c r="M1007" s="308"/>
      <c r="N1007" s="308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364"/>
      <c r="BR1007" s="364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  <c r="EG1007" s="107"/>
      <c r="EH1007" s="107"/>
      <c r="EI1007" s="107"/>
      <c r="EJ1007" s="107"/>
      <c r="EK1007" s="107"/>
      <c r="EL1007" s="107"/>
      <c r="EM1007" s="107"/>
      <c r="EN1007" s="107"/>
      <c r="EO1007" s="107"/>
      <c r="EP1007" s="107"/>
      <c r="EQ1007" s="107"/>
      <c r="ER1007" s="107"/>
      <c r="ES1007" s="107"/>
      <c r="ET1007" s="107"/>
      <c r="EU1007" s="107"/>
      <c r="EV1007" s="107"/>
      <c r="EW1007" s="107"/>
      <c r="EX1007" s="107"/>
      <c r="EY1007" s="107"/>
      <c r="EZ1007" s="107"/>
      <c r="FA1007" s="107"/>
      <c r="FB1007" s="107"/>
      <c r="FC1007" s="107"/>
      <c r="FD1007" s="107"/>
      <c r="FE1007" s="107"/>
      <c r="FF1007" s="107"/>
      <c r="FG1007" s="107"/>
      <c r="FH1007" s="107"/>
      <c r="FI1007" s="107"/>
      <c r="FJ1007" s="107"/>
      <c r="FK1007" s="107"/>
      <c r="FL1007" s="107"/>
      <c r="FM1007" s="107"/>
      <c r="FN1007" s="107"/>
      <c r="FO1007" s="107"/>
      <c r="FP1007" s="107"/>
      <c r="FQ1007" s="107"/>
      <c r="FR1007" s="107"/>
      <c r="FS1007" s="107"/>
      <c r="FT1007" s="107"/>
      <c r="FU1007" s="107"/>
      <c r="FV1007" s="107"/>
      <c r="FW1007" s="107"/>
      <c r="FX1007" s="107"/>
      <c r="FY1007" s="107"/>
      <c r="FZ1007" s="107"/>
      <c r="GA1007" s="107"/>
      <c r="GB1007" s="107"/>
      <c r="GC1007" s="107"/>
      <c r="GD1007" s="107"/>
      <c r="GE1007" s="107"/>
      <c r="GF1007" s="107"/>
      <c r="GG1007" s="107"/>
      <c r="GH1007" s="107"/>
      <c r="GI1007" s="107"/>
      <c r="GJ1007" s="107"/>
      <c r="GK1007" s="107"/>
      <c r="GL1007" s="107"/>
      <c r="GM1007" s="107"/>
      <c r="GN1007" s="107"/>
      <c r="GO1007" s="107"/>
      <c r="GP1007" s="107"/>
      <c r="GQ1007" s="107"/>
      <c r="GR1007" s="107"/>
      <c r="GS1007" s="107"/>
      <c r="GT1007" s="107"/>
      <c r="GU1007" s="107"/>
      <c r="GV1007" s="107"/>
      <c r="GW1007" s="107"/>
      <c r="GX1007" s="107"/>
      <c r="GY1007" s="107"/>
      <c r="GZ1007" s="107"/>
      <c r="HA1007" s="107"/>
      <c r="HB1007" s="107"/>
      <c r="HC1007" s="107"/>
      <c r="HD1007" s="107"/>
      <c r="HE1007" s="107"/>
      <c r="HF1007" s="107"/>
      <c r="HG1007" s="107"/>
      <c r="HH1007" s="107"/>
      <c r="HI1007" s="107"/>
      <c r="HJ1007" s="107"/>
      <c r="HK1007" s="107"/>
    </row>
    <row r="1008" spans="1:219" x14ac:dyDescent="0.25">
      <c r="A1008" s="107"/>
      <c r="B1008" s="107"/>
      <c r="C1008" s="107"/>
      <c r="D1008" s="107"/>
      <c r="E1008" s="107"/>
      <c r="F1008" s="107"/>
      <c r="G1008" s="107"/>
      <c r="H1008" s="107"/>
      <c r="I1008" s="308"/>
      <c r="J1008" s="308"/>
      <c r="K1008" s="308"/>
      <c r="L1008" s="308"/>
      <c r="M1008" s="308"/>
      <c r="N1008" s="308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364"/>
      <c r="BR1008" s="364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  <c r="EG1008" s="107"/>
      <c r="EH1008" s="107"/>
      <c r="EI1008" s="107"/>
      <c r="EJ1008" s="107"/>
      <c r="EK1008" s="107"/>
      <c r="EL1008" s="107"/>
      <c r="EM1008" s="107"/>
      <c r="EN1008" s="107"/>
      <c r="EO1008" s="107"/>
      <c r="EP1008" s="107"/>
      <c r="EQ1008" s="107"/>
      <c r="ER1008" s="107"/>
      <c r="ES1008" s="107"/>
      <c r="ET1008" s="107"/>
      <c r="EU1008" s="107"/>
      <c r="EV1008" s="107"/>
      <c r="EW1008" s="107"/>
      <c r="EX1008" s="107"/>
      <c r="EY1008" s="107"/>
      <c r="EZ1008" s="107"/>
      <c r="FA1008" s="107"/>
      <c r="FB1008" s="107"/>
      <c r="FC1008" s="107"/>
      <c r="FD1008" s="107"/>
      <c r="FE1008" s="107"/>
      <c r="FF1008" s="107"/>
      <c r="FG1008" s="107"/>
      <c r="FH1008" s="107"/>
      <c r="FI1008" s="107"/>
      <c r="FJ1008" s="107"/>
      <c r="FK1008" s="107"/>
      <c r="FL1008" s="107"/>
      <c r="FM1008" s="107"/>
      <c r="FN1008" s="107"/>
      <c r="FO1008" s="107"/>
      <c r="FP1008" s="107"/>
      <c r="FQ1008" s="107"/>
      <c r="FR1008" s="107"/>
      <c r="FS1008" s="107"/>
      <c r="FT1008" s="107"/>
      <c r="FU1008" s="107"/>
      <c r="FV1008" s="107"/>
      <c r="FW1008" s="107"/>
      <c r="FX1008" s="107"/>
      <c r="FY1008" s="107"/>
      <c r="FZ1008" s="107"/>
      <c r="GA1008" s="107"/>
      <c r="GB1008" s="107"/>
      <c r="GC1008" s="107"/>
      <c r="GD1008" s="107"/>
      <c r="GE1008" s="107"/>
      <c r="GF1008" s="107"/>
      <c r="GG1008" s="107"/>
      <c r="GH1008" s="107"/>
      <c r="GI1008" s="107"/>
      <c r="GJ1008" s="107"/>
      <c r="GK1008" s="107"/>
      <c r="GL1008" s="107"/>
      <c r="GM1008" s="107"/>
      <c r="GN1008" s="107"/>
      <c r="GO1008" s="107"/>
      <c r="GP1008" s="107"/>
      <c r="GQ1008" s="107"/>
      <c r="GR1008" s="107"/>
      <c r="GS1008" s="107"/>
      <c r="GT1008" s="107"/>
      <c r="GU1008" s="107"/>
      <c r="GV1008" s="107"/>
      <c r="GW1008" s="107"/>
      <c r="GX1008" s="107"/>
      <c r="GY1008" s="107"/>
      <c r="GZ1008" s="107"/>
      <c r="HA1008" s="107"/>
      <c r="HB1008" s="107"/>
      <c r="HC1008" s="107"/>
      <c r="HD1008" s="107"/>
      <c r="HE1008" s="107"/>
      <c r="HF1008" s="107"/>
      <c r="HG1008" s="107"/>
      <c r="HH1008" s="107"/>
      <c r="HI1008" s="107"/>
      <c r="HJ1008" s="107"/>
      <c r="HK1008" s="107"/>
    </row>
    <row r="1009" spans="1:219" x14ac:dyDescent="0.25">
      <c r="A1009" s="107"/>
      <c r="B1009" s="107"/>
      <c r="C1009" s="107"/>
      <c r="D1009" s="107"/>
      <c r="E1009" s="107"/>
      <c r="F1009" s="107"/>
      <c r="G1009" s="107"/>
      <c r="H1009" s="107"/>
      <c r="I1009" s="308"/>
      <c r="J1009" s="308"/>
      <c r="K1009" s="308"/>
      <c r="L1009" s="308"/>
      <c r="M1009" s="308"/>
      <c r="N1009" s="308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364"/>
      <c r="BR1009" s="364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  <c r="EG1009" s="107"/>
      <c r="EH1009" s="107"/>
      <c r="EI1009" s="107"/>
      <c r="EJ1009" s="107"/>
      <c r="EK1009" s="107"/>
      <c r="EL1009" s="107"/>
      <c r="EM1009" s="107"/>
      <c r="EN1009" s="107"/>
      <c r="EO1009" s="107"/>
      <c r="EP1009" s="107"/>
      <c r="EQ1009" s="107"/>
      <c r="ER1009" s="107"/>
      <c r="ES1009" s="107"/>
      <c r="ET1009" s="107"/>
      <c r="EU1009" s="107"/>
      <c r="EV1009" s="107"/>
      <c r="EW1009" s="107"/>
      <c r="EX1009" s="107"/>
      <c r="EY1009" s="107"/>
      <c r="EZ1009" s="107"/>
      <c r="FA1009" s="107"/>
      <c r="FB1009" s="107"/>
      <c r="FC1009" s="107"/>
      <c r="FD1009" s="107"/>
      <c r="FE1009" s="107"/>
      <c r="FF1009" s="107"/>
      <c r="FG1009" s="107"/>
      <c r="FH1009" s="107"/>
      <c r="FI1009" s="107"/>
      <c r="FJ1009" s="107"/>
      <c r="FK1009" s="107"/>
      <c r="FL1009" s="107"/>
      <c r="FM1009" s="107"/>
      <c r="FN1009" s="107"/>
      <c r="FO1009" s="107"/>
      <c r="FP1009" s="107"/>
      <c r="FQ1009" s="107"/>
      <c r="FR1009" s="107"/>
      <c r="FS1009" s="107"/>
      <c r="FT1009" s="107"/>
      <c r="FU1009" s="107"/>
      <c r="FV1009" s="107"/>
      <c r="FW1009" s="107"/>
      <c r="FX1009" s="107"/>
      <c r="FY1009" s="107"/>
      <c r="FZ1009" s="107"/>
      <c r="GA1009" s="107"/>
      <c r="GB1009" s="107"/>
      <c r="GC1009" s="107"/>
      <c r="GD1009" s="107"/>
      <c r="GE1009" s="107"/>
      <c r="GF1009" s="107"/>
      <c r="GG1009" s="107"/>
      <c r="GH1009" s="107"/>
      <c r="GI1009" s="107"/>
      <c r="GJ1009" s="107"/>
      <c r="GK1009" s="107"/>
      <c r="GL1009" s="107"/>
      <c r="GM1009" s="107"/>
      <c r="GN1009" s="107"/>
      <c r="GO1009" s="107"/>
      <c r="GP1009" s="107"/>
      <c r="GQ1009" s="107"/>
      <c r="GR1009" s="107"/>
      <c r="GS1009" s="107"/>
      <c r="GT1009" s="107"/>
      <c r="GU1009" s="107"/>
      <c r="GV1009" s="107"/>
      <c r="GW1009" s="107"/>
      <c r="GX1009" s="107"/>
      <c r="GY1009" s="107"/>
      <c r="GZ1009" s="107"/>
      <c r="HA1009" s="107"/>
      <c r="HB1009" s="107"/>
      <c r="HC1009" s="107"/>
      <c r="HD1009" s="107"/>
      <c r="HE1009" s="107"/>
      <c r="HF1009" s="107"/>
      <c r="HG1009" s="107"/>
      <c r="HH1009" s="107"/>
      <c r="HI1009" s="107"/>
      <c r="HJ1009" s="107"/>
      <c r="HK1009" s="107"/>
    </row>
    <row r="1010" spans="1:219" x14ac:dyDescent="0.25">
      <c r="A1010" s="107"/>
      <c r="B1010" s="107"/>
      <c r="C1010" s="107"/>
      <c r="D1010" s="107"/>
      <c r="E1010" s="107"/>
      <c r="F1010" s="107"/>
      <c r="G1010" s="107"/>
      <c r="H1010" s="107"/>
      <c r="I1010" s="308"/>
      <c r="J1010" s="308"/>
      <c r="K1010" s="308"/>
      <c r="L1010" s="308"/>
      <c r="M1010" s="308"/>
      <c r="N1010" s="308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364"/>
      <c r="BR1010" s="364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  <c r="EG1010" s="107"/>
      <c r="EH1010" s="107"/>
      <c r="EI1010" s="107"/>
      <c r="EJ1010" s="107"/>
      <c r="EK1010" s="107"/>
      <c r="EL1010" s="107"/>
      <c r="EM1010" s="107"/>
      <c r="EN1010" s="107"/>
      <c r="EO1010" s="107"/>
      <c r="EP1010" s="107"/>
      <c r="EQ1010" s="107"/>
      <c r="ER1010" s="107"/>
      <c r="ES1010" s="107"/>
      <c r="ET1010" s="107"/>
      <c r="EU1010" s="107"/>
      <c r="EV1010" s="107"/>
      <c r="EW1010" s="107"/>
      <c r="EX1010" s="107"/>
      <c r="EY1010" s="107"/>
      <c r="EZ1010" s="107"/>
      <c r="FA1010" s="107"/>
      <c r="FB1010" s="107"/>
      <c r="FC1010" s="107"/>
      <c r="FD1010" s="107"/>
      <c r="FE1010" s="107"/>
      <c r="FF1010" s="107"/>
      <c r="FG1010" s="107"/>
      <c r="FH1010" s="107"/>
      <c r="FI1010" s="107"/>
      <c r="FJ1010" s="107"/>
      <c r="FK1010" s="107"/>
      <c r="FL1010" s="107"/>
      <c r="FM1010" s="107"/>
      <c r="FN1010" s="107"/>
      <c r="FO1010" s="107"/>
      <c r="FP1010" s="107"/>
      <c r="FQ1010" s="107"/>
      <c r="FR1010" s="107"/>
      <c r="FS1010" s="107"/>
      <c r="FT1010" s="107"/>
      <c r="FU1010" s="107"/>
      <c r="FV1010" s="107"/>
      <c r="FW1010" s="107"/>
      <c r="FX1010" s="107"/>
      <c r="FY1010" s="107"/>
      <c r="FZ1010" s="107"/>
      <c r="GA1010" s="107"/>
      <c r="GB1010" s="107"/>
      <c r="GC1010" s="107"/>
      <c r="GD1010" s="107"/>
      <c r="GE1010" s="107"/>
      <c r="GF1010" s="107"/>
      <c r="GG1010" s="107"/>
      <c r="GH1010" s="107"/>
      <c r="GI1010" s="107"/>
      <c r="GJ1010" s="107"/>
      <c r="GK1010" s="107"/>
      <c r="GL1010" s="107"/>
      <c r="GM1010" s="107"/>
      <c r="GN1010" s="107"/>
      <c r="GO1010" s="107"/>
      <c r="GP1010" s="107"/>
      <c r="GQ1010" s="107"/>
      <c r="GR1010" s="107"/>
      <c r="GS1010" s="107"/>
      <c r="GT1010" s="107"/>
      <c r="GU1010" s="107"/>
      <c r="GV1010" s="107"/>
      <c r="GW1010" s="107"/>
      <c r="GX1010" s="107"/>
      <c r="GY1010" s="107"/>
      <c r="GZ1010" s="107"/>
      <c r="HA1010" s="107"/>
      <c r="HB1010" s="107"/>
      <c r="HC1010" s="107"/>
      <c r="HD1010" s="107"/>
      <c r="HE1010" s="107"/>
      <c r="HF1010" s="107"/>
      <c r="HG1010" s="107"/>
      <c r="HH1010" s="107"/>
      <c r="HI1010" s="107"/>
      <c r="HJ1010" s="107"/>
      <c r="HK1010" s="107"/>
    </row>
    <row r="1011" spans="1:219" x14ac:dyDescent="0.25">
      <c r="A1011" s="107"/>
      <c r="B1011" s="107"/>
      <c r="C1011" s="107"/>
      <c r="D1011" s="107"/>
      <c r="E1011" s="107"/>
      <c r="F1011" s="107"/>
      <c r="G1011" s="107"/>
      <c r="H1011" s="107"/>
      <c r="I1011" s="308"/>
      <c r="J1011" s="308"/>
      <c r="K1011" s="308"/>
      <c r="L1011" s="308"/>
      <c r="M1011" s="308"/>
      <c r="N1011" s="308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364"/>
      <c r="BR1011" s="364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  <c r="EG1011" s="107"/>
      <c r="EH1011" s="107"/>
      <c r="EI1011" s="107"/>
      <c r="EJ1011" s="107"/>
      <c r="EK1011" s="107"/>
      <c r="EL1011" s="107"/>
      <c r="EM1011" s="107"/>
      <c r="EN1011" s="107"/>
      <c r="EO1011" s="107"/>
      <c r="EP1011" s="107"/>
      <c r="EQ1011" s="107"/>
      <c r="ER1011" s="107"/>
      <c r="ES1011" s="107"/>
      <c r="ET1011" s="107"/>
      <c r="EU1011" s="107"/>
      <c r="EV1011" s="107"/>
      <c r="EW1011" s="107"/>
      <c r="EX1011" s="107"/>
      <c r="EY1011" s="107"/>
      <c r="EZ1011" s="107"/>
      <c r="FA1011" s="107"/>
      <c r="FB1011" s="107"/>
      <c r="FC1011" s="107"/>
      <c r="FD1011" s="107"/>
      <c r="FE1011" s="107"/>
      <c r="FF1011" s="107"/>
      <c r="FG1011" s="107"/>
      <c r="FH1011" s="107"/>
      <c r="FI1011" s="107"/>
      <c r="FJ1011" s="107"/>
      <c r="FK1011" s="107"/>
      <c r="FL1011" s="107"/>
      <c r="FM1011" s="107"/>
      <c r="FN1011" s="107"/>
      <c r="FO1011" s="107"/>
      <c r="FP1011" s="107"/>
      <c r="FQ1011" s="107"/>
      <c r="FR1011" s="107"/>
      <c r="FS1011" s="107"/>
      <c r="FT1011" s="107"/>
      <c r="FU1011" s="107"/>
      <c r="FV1011" s="107"/>
      <c r="FW1011" s="107"/>
      <c r="FX1011" s="107"/>
      <c r="FY1011" s="107"/>
      <c r="FZ1011" s="107"/>
      <c r="GA1011" s="107"/>
      <c r="GB1011" s="107"/>
      <c r="GC1011" s="107"/>
      <c r="GD1011" s="107"/>
      <c r="GE1011" s="107"/>
      <c r="GF1011" s="107"/>
      <c r="GG1011" s="107"/>
      <c r="GH1011" s="107"/>
      <c r="GI1011" s="107"/>
      <c r="GJ1011" s="107"/>
      <c r="GK1011" s="107"/>
      <c r="GL1011" s="107"/>
      <c r="GM1011" s="107"/>
      <c r="GN1011" s="107"/>
      <c r="GO1011" s="107"/>
      <c r="GP1011" s="107"/>
      <c r="GQ1011" s="107"/>
      <c r="GR1011" s="107"/>
      <c r="GS1011" s="107"/>
      <c r="GT1011" s="107"/>
      <c r="GU1011" s="107"/>
      <c r="GV1011" s="107"/>
      <c r="GW1011" s="107"/>
      <c r="GX1011" s="107"/>
      <c r="GY1011" s="107"/>
      <c r="GZ1011" s="107"/>
      <c r="HA1011" s="107"/>
      <c r="HB1011" s="107"/>
      <c r="HC1011" s="107"/>
      <c r="HD1011" s="107"/>
      <c r="HE1011" s="107"/>
      <c r="HF1011" s="107"/>
      <c r="HG1011" s="107"/>
      <c r="HH1011" s="107"/>
      <c r="HI1011" s="107"/>
      <c r="HJ1011" s="107"/>
      <c r="HK1011" s="107"/>
    </row>
    <row r="1012" spans="1:219" x14ac:dyDescent="0.25">
      <c r="A1012" s="107"/>
      <c r="B1012" s="107"/>
      <c r="C1012" s="107"/>
      <c r="D1012" s="107"/>
      <c r="E1012" s="107"/>
      <c r="F1012" s="107"/>
      <c r="G1012" s="107"/>
      <c r="H1012" s="107"/>
      <c r="I1012" s="308"/>
      <c r="J1012" s="308"/>
      <c r="K1012" s="308"/>
      <c r="L1012" s="308"/>
      <c r="M1012" s="308"/>
      <c r="N1012" s="308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364"/>
      <c r="BR1012" s="364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  <c r="EG1012" s="107"/>
      <c r="EH1012" s="107"/>
      <c r="EI1012" s="107"/>
      <c r="EJ1012" s="107"/>
      <c r="EK1012" s="107"/>
      <c r="EL1012" s="107"/>
      <c r="EM1012" s="107"/>
      <c r="EN1012" s="107"/>
      <c r="EO1012" s="107"/>
      <c r="EP1012" s="107"/>
      <c r="EQ1012" s="107"/>
      <c r="ER1012" s="107"/>
      <c r="ES1012" s="107"/>
      <c r="ET1012" s="107"/>
      <c r="EU1012" s="107"/>
      <c r="EV1012" s="107"/>
      <c r="EW1012" s="107"/>
      <c r="EX1012" s="107"/>
      <c r="EY1012" s="107"/>
      <c r="EZ1012" s="107"/>
      <c r="FA1012" s="107"/>
      <c r="FB1012" s="107"/>
      <c r="FC1012" s="107"/>
      <c r="FD1012" s="107"/>
      <c r="FE1012" s="107"/>
      <c r="FF1012" s="107"/>
      <c r="FG1012" s="107"/>
      <c r="FH1012" s="107"/>
      <c r="FI1012" s="107"/>
      <c r="FJ1012" s="107"/>
      <c r="FK1012" s="107"/>
      <c r="FL1012" s="107"/>
      <c r="FM1012" s="107"/>
      <c r="FN1012" s="107"/>
      <c r="FO1012" s="107"/>
      <c r="FP1012" s="107"/>
      <c r="FQ1012" s="107"/>
      <c r="FR1012" s="107"/>
      <c r="FS1012" s="107"/>
      <c r="FT1012" s="107"/>
      <c r="FU1012" s="107"/>
      <c r="FV1012" s="107"/>
      <c r="FW1012" s="107"/>
      <c r="FX1012" s="107"/>
      <c r="FY1012" s="107"/>
      <c r="FZ1012" s="107"/>
      <c r="GA1012" s="107"/>
      <c r="GB1012" s="107"/>
      <c r="GC1012" s="107"/>
      <c r="GD1012" s="107"/>
      <c r="GE1012" s="107"/>
      <c r="GF1012" s="107"/>
      <c r="GG1012" s="107"/>
      <c r="GH1012" s="107"/>
      <c r="GI1012" s="107"/>
      <c r="GJ1012" s="107"/>
      <c r="GK1012" s="107"/>
      <c r="GL1012" s="107"/>
      <c r="GM1012" s="107"/>
      <c r="GN1012" s="107"/>
      <c r="GO1012" s="107"/>
      <c r="GP1012" s="107"/>
      <c r="GQ1012" s="107"/>
      <c r="GR1012" s="107"/>
      <c r="GS1012" s="107"/>
      <c r="GT1012" s="107"/>
      <c r="GU1012" s="107"/>
      <c r="GV1012" s="107"/>
      <c r="GW1012" s="107"/>
      <c r="GX1012" s="107"/>
      <c r="GY1012" s="107"/>
      <c r="GZ1012" s="107"/>
      <c r="HA1012" s="107"/>
      <c r="HB1012" s="107"/>
      <c r="HC1012" s="107"/>
      <c r="HD1012" s="107"/>
      <c r="HE1012" s="107"/>
      <c r="HF1012" s="107"/>
      <c r="HG1012" s="107"/>
      <c r="HH1012" s="107"/>
      <c r="HI1012" s="107"/>
      <c r="HJ1012" s="107"/>
      <c r="HK1012" s="107"/>
    </row>
    <row r="1013" spans="1:219" x14ac:dyDescent="0.25">
      <c r="A1013" s="107"/>
      <c r="B1013" s="107"/>
      <c r="C1013" s="107"/>
      <c r="D1013" s="107"/>
      <c r="E1013" s="107"/>
      <c r="F1013" s="107"/>
      <c r="G1013" s="107"/>
      <c r="H1013" s="107"/>
      <c r="I1013" s="308"/>
      <c r="J1013" s="308"/>
      <c r="K1013" s="308"/>
      <c r="L1013" s="308"/>
      <c r="M1013" s="308"/>
      <c r="N1013" s="308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364"/>
      <c r="BR1013" s="364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  <c r="EG1013" s="107"/>
      <c r="EH1013" s="107"/>
      <c r="EI1013" s="107"/>
      <c r="EJ1013" s="107"/>
      <c r="EK1013" s="107"/>
      <c r="EL1013" s="107"/>
      <c r="EM1013" s="107"/>
      <c r="EN1013" s="107"/>
      <c r="EO1013" s="107"/>
      <c r="EP1013" s="107"/>
      <c r="EQ1013" s="107"/>
      <c r="ER1013" s="107"/>
      <c r="ES1013" s="107"/>
      <c r="ET1013" s="107"/>
      <c r="EU1013" s="107"/>
      <c r="EV1013" s="107"/>
      <c r="EW1013" s="107"/>
      <c r="EX1013" s="107"/>
      <c r="EY1013" s="107"/>
      <c r="EZ1013" s="107"/>
      <c r="FA1013" s="107"/>
      <c r="FB1013" s="107"/>
      <c r="FC1013" s="107"/>
      <c r="FD1013" s="107"/>
      <c r="FE1013" s="107"/>
      <c r="FF1013" s="107"/>
      <c r="FG1013" s="107"/>
      <c r="FH1013" s="107"/>
      <c r="FI1013" s="107"/>
      <c r="FJ1013" s="107"/>
      <c r="FK1013" s="107"/>
      <c r="FL1013" s="107"/>
      <c r="FM1013" s="107"/>
      <c r="FN1013" s="107"/>
      <c r="FO1013" s="107"/>
      <c r="FP1013" s="107"/>
      <c r="FQ1013" s="107"/>
      <c r="FR1013" s="107"/>
      <c r="FS1013" s="107"/>
      <c r="FT1013" s="107"/>
      <c r="FU1013" s="107"/>
      <c r="FV1013" s="107"/>
      <c r="FW1013" s="107"/>
      <c r="FX1013" s="107"/>
      <c r="FY1013" s="107"/>
      <c r="FZ1013" s="107"/>
      <c r="GA1013" s="107"/>
      <c r="GB1013" s="107"/>
      <c r="GC1013" s="107"/>
      <c r="GD1013" s="107"/>
      <c r="GE1013" s="107"/>
      <c r="GF1013" s="107"/>
      <c r="GG1013" s="107"/>
      <c r="GH1013" s="107"/>
      <c r="GI1013" s="107"/>
      <c r="GJ1013" s="107"/>
      <c r="GK1013" s="107"/>
      <c r="GL1013" s="107"/>
      <c r="GM1013" s="107"/>
      <c r="GN1013" s="107"/>
      <c r="GO1013" s="107"/>
      <c r="GP1013" s="107"/>
      <c r="GQ1013" s="107"/>
      <c r="GR1013" s="107"/>
      <c r="GS1013" s="107"/>
      <c r="GT1013" s="107"/>
      <c r="GU1013" s="107"/>
      <c r="GV1013" s="107"/>
      <c r="GW1013" s="107"/>
      <c r="GX1013" s="107"/>
      <c r="GY1013" s="107"/>
      <c r="GZ1013" s="107"/>
      <c r="HA1013" s="107"/>
      <c r="HB1013" s="107"/>
      <c r="HC1013" s="107"/>
      <c r="HD1013" s="107"/>
      <c r="HE1013" s="107"/>
      <c r="HF1013" s="107"/>
      <c r="HG1013" s="107"/>
      <c r="HH1013" s="107"/>
      <c r="HI1013" s="107"/>
      <c r="HJ1013" s="107"/>
      <c r="HK1013" s="107"/>
    </row>
    <row r="1014" spans="1:219" x14ac:dyDescent="0.25">
      <c r="A1014" s="107"/>
      <c r="B1014" s="107"/>
      <c r="C1014" s="107"/>
      <c r="D1014" s="107"/>
      <c r="E1014" s="107"/>
      <c r="F1014" s="107"/>
      <c r="G1014" s="107"/>
      <c r="H1014" s="107"/>
      <c r="I1014" s="308"/>
      <c r="J1014" s="308"/>
      <c r="K1014" s="308"/>
      <c r="L1014" s="308"/>
      <c r="M1014" s="308"/>
      <c r="N1014" s="308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364"/>
      <c r="BR1014" s="364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  <c r="EG1014" s="107"/>
      <c r="EH1014" s="107"/>
      <c r="EI1014" s="107"/>
      <c r="EJ1014" s="107"/>
      <c r="EK1014" s="107"/>
      <c r="EL1014" s="107"/>
      <c r="EM1014" s="107"/>
      <c r="EN1014" s="107"/>
      <c r="EO1014" s="107"/>
      <c r="EP1014" s="107"/>
      <c r="EQ1014" s="107"/>
      <c r="ER1014" s="107"/>
      <c r="ES1014" s="107"/>
      <c r="ET1014" s="107"/>
      <c r="EU1014" s="107"/>
      <c r="EV1014" s="107"/>
      <c r="EW1014" s="107"/>
      <c r="EX1014" s="107"/>
      <c r="EY1014" s="107"/>
      <c r="EZ1014" s="107"/>
      <c r="FA1014" s="107"/>
      <c r="FB1014" s="107"/>
      <c r="FC1014" s="107"/>
      <c r="FD1014" s="107"/>
      <c r="FE1014" s="107"/>
      <c r="FF1014" s="107"/>
      <c r="FG1014" s="107"/>
      <c r="FH1014" s="107"/>
      <c r="FI1014" s="107"/>
      <c r="FJ1014" s="107"/>
      <c r="FK1014" s="107"/>
      <c r="FL1014" s="107"/>
      <c r="FM1014" s="107"/>
      <c r="FN1014" s="107"/>
      <c r="FO1014" s="107"/>
      <c r="FP1014" s="107"/>
      <c r="FQ1014" s="107"/>
      <c r="FR1014" s="107"/>
      <c r="FS1014" s="107"/>
      <c r="FT1014" s="107"/>
      <c r="FU1014" s="107"/>
      <c r="FV1014" s="107"/>
      <c r="FW1014" s="107"/>
      <c r="FX1014" s="107"/>
      <c r="FY1014" s="107"/>
      <c r="FZ1014" s="107"/>
      <c r="GA1014" s="107"/>
      <c r="GB1014" s="107"/>
      <c r="GC1014" s="107"/>
      <c r="GD1014" s="107"/>
      <c r="GE1014" s="107"/>
      <c r="GF1014" s="107"/>
      <c r="GG1014" s="107"/>
      <c r="GH1014" s="107"/>
      <c r="GI1014" s="107"/>
      <c r="GJ1014" s="107"/>
      <c r="GK1014" s="107"/>
      <c r="GL1014" s="107"/>
      <c r="GM1014" s="107"/>
      <c r="GN1014" s="107"/>
      <c r="GO1014" s="107"/>
      <c r="GP1014" s="107"/>
      <c r="GQ1014" s="107"/>
      <c r="GR1014" s="107"/>
      <c r="GS1014" s="107"/>
      <c r="GT1014" s="107"/>
      <c r="GU1014" s="107"/>
      <c r="GV1014" s="107"/>
      <c r="GW1014" s="107"/>
      <c r="GX1014" s="107"/>
      <c r="GY1014" s="107"/>
      <c r="GZ1014" s="107"/>
      <c r="HA1014" s="107"/>
      <c r="HB1014" s="107"/>
      <c r="HC1014" s="107"/>
      <c r="HD1014" s="107"/>
      <c r="HE1014" s="107"/>
      <c r="HF1014" s="107"/>
      <c r="HG1014" s="107"/>
      <c r="HH1014" s="107"/>
      <c r="HI1014" s="107"/>
      <c r="HJ1014" s="107"/>
      <c r="HK1014" s="107"/>
    </row>
    <row r="1015" spans="1:219" x14ac:dyDescent="0.25">
      <c r="A1015" s="107"/>
      <c r="B1015" s="107"/>
      <c r="C1015" s="107"/>
      <c r="D1015" s="107"/>
      <c r="E1015" s="107"/>
      <c r="F1015" s="107"/>
      <c r="G1015" s="107"/>
      <c r="H1015" s="107"/>
      <c r="I1015" s="308"/>
      <c r="J1015" s="308"/>
      <c r="K1015" s="308"/>
      <c r="L1015" s="308"/>
      <c r="M1015" s="308"/>
      <c r="N1015" s="308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364"/>
      <c r="BR1015" s="364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  <c r="EG1015" s="107"/>
      <c r="EH1015" s="107"/>
      <c r="EI1015" s="107"/>
      <c r="EJ1015" s="107"/>
      <c r="EK1015" s="107"/>
      <c r="EL1015" s="107"/>
      <c r="EM1015" s="107"/>
      <c r="EN1015" s="107"/>
      <c r="EO1015" s="107"/>
      <c r="EP1015" s="107"/>
      <c r="EQ1015" s="107"/>
      <c r="ER1015" s="107"/>
      <c r="ES1015" s="107"/>
      <c r="ET1015" s="107"/>
      <c r="EU1015" s="107"/>
      <c r="EV1015" s="107"/>
      <c r="EW1015" s="107"/>
      <c r="EX1015" s="107"/>
      <c r="EY1015" s="107"/>
      <c r="EZ1015" s="107"/>
      <c r="FA1015" s="107"/>
      <c r="FB1015" s="107"/>
      <c r="FC1015" s="107"/>
      <c r="FD1015" s="107"/>
      <c r="FE1015" s="107"/>
      <c r="FF1015" s="107"/>
      <c r="FG1015" s="107"/>
      <c r="FH1015" s="107"/>
      <c r="FI1015" s="107"/>
      <c r="FJ1015" s="107"/>
      <c r="FK1015" s="107"/>
      <c r="FL1015" s="107"/>
      <c r="FM1015" s="107"/>
      <c r="FN1015" s="107"/>
      <c r="FO1015" s="107"/>
      <c r="FP1015" s="107"/>
      <c r="FQ1015" s="107"/>
      <c r="FR1015" s="107"/>
      <c r="FS1015" s="107"/>
      <c r="FT1015" s="107"/>
      <c r="FU1015" s="107"/>
      <c r="FV1015" s="107"/>
      <c r="FW1015" s="107"/>
      <c r="FX1015" s="107"/>
      <c r="FY1015" s="107"/>
      <c r="FZ1015" s="107"/>
      <c r="GA1015" s="107"/>
      <c r="GB1015" s="107"/>
      <c r="GC1015" s="107"/>
      <c r="GD1015" s="107"/>
      <c r="GE1015" s="107"/>
      <c r="GF1015" s="107"/>
      <c r="GG1015" s="107"/>
      <c r="GH1015" s="107"/>
      <c r="GI1015" s="107"/>
      <c r="GJ1015" s="107"/>
      <c r="GK1015" s="107"/>
      <c r="GL1015" s="107"/>
      <c r="GM1015" s="107"/>
      <c r="GN1015" s="107"/>
      <c r="GO1015" s="107"/>
      <c r="GP1015" s="107"/>
      <c r="GQ1015" s="107"/>
      <c r="GR1015" s="107"/>
      <c r="GS1015" s="107"/>
      <c r="GT1015" s="107"/>
      <c r="GU1015" s="107"/>
      <c r="GV1015" s="107"/>
      <c r="GW1015" s="107"/>
      <c r="GX1015" s="107"/>
      <c r="GY1015" s="107"/>
      <c r="GZ1015" s="107"/>
      <c r="HA1015" s="107"/>
      <c r="HB1015" s="107"/>
      <c r="HC1015" s="107"/>
      <c r="HD1015" s="107"/>
      <c r="HE1015" s="107"/>
      <c r="HF1015" s="107"/>
      <c r="HG1015" s="107"/>
      <c r="HH1015" s="107"/>
      <c r="HI1015" s="107"/>
      <c r="HJ1015" s="107"/>
      <c r="HK1015" s="107"/>
    </row>
    <row r="1016" spans="1:219" x14ac:dyDescent="0.25">
      <c r="A1016" s="107"/>
      <c r="B1016" s="107"/>
      <c r="C1016" s="107"/>
      <c r="D1016" s="107"/>
      <c r="E1016" s="107"/>
      <c r="F1016" s="107"/>
      <c r="G1016" s="107"/>
      <c r="H1016" s="107"/>
      <c r="I1016" s="308"/>
      <c r="J1016" s="308"/>
      <c r="K1016" s="308"/>
      <c r="L1016" s="308"/>
      <c r="M1016" s="308"/>
      <c r="N1016" s="308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364"/>
      <c r="BR1016" s="364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  <c r="EG1016" s="107"/>
      <c r="EH1016" s="107"/>
      <c r="EI1016" s="107"/>
      <c r="EJ1016" s="107"/>
      <c r="EK1016" s="107"/>
      <c r="EL1016" s="107"/>
      <c r="EM1016" s="107"/>
      <c r="EN1016" s="107"/>
      <c r="EO1016" s="107"/>
      <c r="EP1016" s="107"/>
      <c r="EQ1016" s="107"/>
      <c r="ER1016" s="107"/>
      <c r="ES1016" s="107"/>
      <c r="ET1016" s="107"/>
      <c r="EU1016" s="107"/>
      <c r="EV1016" s="107"/>
      <c r="EW1016" s="107"/>
      <c r="EX1016" s="107"/>
      <c r="EY1016" s="107"/>
      <c r="EZ1016" s="107"/>
      <c r="FA1016" s="107"/>
      <c r="FB1016" s="107"/>
      <c r="FC1016" s="107"/>
      <c r="FD1016" s="107"/>
      <c r="FE1016" s="107"/>
      <c r="FF1016" s="107"/>
      <c r="FG1016" s="107"/>
      <c r="FH1016" s="107"/>
      <c r="FI1016" s="107"/>
      <c r="FJ1016" s="107"/>
      <c r="FK1016" s="107"/>
      <c r="FL1016" s="107"/>
      <c r="FM1016" s="107"/>
      <c r="FN1016" s="107"/>
      <c r="FO1016" s="107"/>
      <c r="FP1016" s="107"/>
      <c r="FQ1016" s="107"/>
      <c r="FR1016" s="107"/>
      <c r="FS1016" s="107"/>
      <c r="FT1016" s="107"/>
      <c r="FU1016" s="107"/>
      <c r="FV1016" s="107"/>
      <c r="FW1016" s="107"/>
      <c r="FX1016" s="107"/>
      <c r="FY1016" s="107"/>
      <c r="FZ1016" s="107"/>
      <c r="GA1016" s="107"/>
      <c r="GB1016" s="107"/>
      <c r="GC1016" s="107"/>
      <c r="GD1016" s="107"/>
      <c r="GE1016" s="107"/>
      <c r="GF1016" s="107"/>
      <c r="GG1016" s="107"/>
      <c r="GH1016" s="107"/>
      <c r="GI1016" s="107"/>
      <c r="GJ1016" s="107"/>
      <c r="GK1016" s="107"/>
      <c r="GL1016" s="107"/>
      <c r="GM1016" s="107"/>
      <c r="GN1016" s="107"/>
      <c r="GO1016" s="107"/>
      <c r="GP1016" s="107"/>
      <c r="GQ1016" s="107"/>
      <c r="GR1016" s="107"/>
      <c r="GS1016" s="107"/>
      <c r="GT1016" s="107"/>
      <c r="GU1016" s="107"/>
      <c r="GV1016" s="107"/>
      <c r="GW1016" s="107"/>
      <c r="GX1016" s="107"/>
      <c r="GY1016" s="107"/>
      <c r="GZ1016" s="107"/>
      <c r="HA1016" s="107"/>
      <c r="HB1016" s="107"/>
      <c r="HC1016" s="107"/>
      <c r="HD1016" s="107"/>
      <c r="HE1016" s="107"/>
      <c r="HF1016" s="107"/>
      <c r="HG1016" s="107"/>
      <c r="HH1016" s="107"/>
      <c r="HI1016" s="107"/>
      <c r="HJ1016" s="107"/>
      <c r="HK1016" s="107"/>
    </row>
    <row r="1017" spans="1:219" x14ac:dyDescent="0.25">
      <c r="A1017" s="107"/>
      <c r="B1017" s="107"/>
      <c r="C1017" s="107"/>
      <c r="D1017" s="107"/>
      <c r="E1017" s="107"/>
      <c r="F1017" s="107"/>
      <c r="G1017" s="107"/>
      <c r="H1017" s="107"/>
      <c r="I1017" s="308"/>
      <c r="J1017" s="308"/>
      <c r="K1017" s="308"/>
      <c r="L1017" s="308"/>
      <c r="M1017" s="308"/>
      <c r="N1017" s="308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364"/>
      <c r="BR1017" s="364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  <c r="EG1017" s="107"/>
      <c r="EH1017" s="107"/>
      <c r="EI1017" s="107"/>
      <c r="EJ1017" s="107"/>
      <c r="EK1017" s="107"/>
      <c r="EL1017" s="107"/>
      <c r="EM1017" s="107"/>
      <c r="EN1017" s="107"/>
      <c r="EO1017" s="107"/>
      <c r="EP1017" s="107"/>
      <c r="EQ1017" s="107"/>
      <c r="ER1017" s="107"/>
      <c r="ES1017" s="107"/>
      <c r="ET1017" s="107"/>
      <c r="EU1017" s="107"/>
      <c r="EV1017" s="107"/>
      <c r="EW1017" s="107"/>
      <c r="EX1017" s="107"/>
      <c r="EY1017" s="107"/>
      <c r="EZ1017" s="107"/>
      <c r="FA1017" s="107"/>
      <c r="FB1017" s="107"/>
      <c r="FC1017" s="107"/>
      <c r="FD1017" s="107"/>
      <c r="FE1017" s="107"/>
      <c r="FF1017" s="107"/>
      <c r="FG1017" s="107"/>
      <c r="FH1017" s="107"/>
      <c r="FI1017" s="107"/>
      <c r="FJ1017" s="107"/>
      <c r="FK1017" s="107"/>
      <c r="FL1017" s="107"/>
      <c r="FM1017" s="107"/>
      <c r="FN1017" s="107"/>
      <c r="FO1017" s="107"/>
      <c r="FP1017" s="107"/>
      <c r="FQ1017" s="107"/>
      <c r="FR1017" s="107"/>
      <c r="FS1017" s="107"/>
      <c r="FT1017" s="107"/>
      <c r="FU1017" s="107"/>
      <c r="FV1017" s="107"/>
      <c r="FW1017" s="107"/>
      <c r="FX1017" s="107"/>
      <c r="FY1017" s="107"/>
      <c r="FZ1017" s="107"/>
      <c r="GA1017" s="107"/>
      <c r="GB1017" s="107"/>
      <c r="GC1017" s="107"/>
      <c r="GD1017" s="107"/>
      <c r="GE1017" s="107"/>
      <c r="GF1017" s="107"/>
      <c r="GG1017" s="107"/>
      <c r="GH1017" s="107"/>
      <c r="GI1017" s="107"/>
      <c r="GJ1017" s="107"/>
      <c r="GK1017" s="107"/>
      <c r="GL1017" s="107"/>
      <c r="GM1017" s="107"/>
      <c r="GN1017" s="107"/>
      <c r="GO1017" s="107"/>
      <c r="GP1017" s="107"/>
      <c r="GQ1017" s="107"/>
      <c r="GR1017" s="107"/>
      <c r="GS1017" s="107"/>
      <c r="GT1017" s="107"/>
      <c r="GU1017" s="107"/>
      <c r="GV1017" s="107"/>
      <c r="GW1017" s="107"/>
      <c r="GX1017" s="107"/>
      <c r="GY1017" s="107"/>
      <c r="GZ1017" s="107"/>
      <c r="HA1017" s="107"/>
      <c r="HB1017" s="107"/>
      <c r="HC1017" s="107"/>
      <c r="HD1017" s="107"/>
      <c r="HE1017" s="107"/>
      <c r="HF1017" s="107"/>
      <c r="HG1017" s="107"/>
      <c r="HH1017" s="107"/>
      <c r="HI1017" s="107"/>
      <c r="HJ1017" s="107"/>
      <c r="HK1017" s="107"/>
    </row>
    <row r="1018" spans="1:219" x14ac:dyDescent="0.25">
      <c r="A1018" s="107"/>
      <c r="B1018" s="107"/>
      <c r="C1018" s="107"/>
      <c r="D1018" s="107"/>
      <c r="E1018" s="107"/>
      <c r="F1018" s="107"/>
      <c r="G1018" s="107"/>
      <c r="H1018" s="107"/>
      <c r="I1018" s="308"/>
      <c r="J1018" s="308"/>
      <c r="K1018" s="308"/>
      <c r="L1018" s="308"/>
      <c r="M1018" s="308"/>
      <c r="N1018" s="308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364"/>
      <c r="BR1018" s="364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  <c r="EG1018" s="107"/>
      <c r="EH1018" s="107"/>
      <c r="EI1018" s="107"/>
      <c r="EJ1018" s="107"/>
      <c r="EK1018" s="107"/>
      <c r="EL1018" s="107"/>
      <c r="EM1018" s="107"/>
      <c r="EN1018" s="107"/>
      <c r="EO1018" s="107"/>
      <c r="EP1018" s="107"/>
      <c r="EQ1018" s="107"/>
      <c r="ER1018" s="107"/>
      <c r="ES1018" s="107"/>
      <c r="ET1018" s="107"/>
      <c r="EU1018" s="107"/>
      <c r="EV1018" s="107"/>
      <c r="EW1018" s="107"/>
      <c r="EX1018" s="107"/>
      <c r="EY1018" s="107"/>
      <c r="EZ1018" s="107"/>
      <c r="FA1018" s="107"/>
      <c r="FB1018" s="107"/>
      <c r="FC1018" s="107"/>
      <c r="FD1018" s="107"/>
      <c r="FE1018" s="107"/>
      <c r="FF1018" s="107"/>
      <c r="FG1018" s="107"/>
      <c r="FH1018" s="107"/>
      <c r="FI1018" s="107"/>
      <c r="FJ1018" s="107"/>
      <c r="FK1018" s="107"/>
      <c r="FL1018" s="107"/>
      <c r="FM1018" s="107"/>
      <c r="FN1018" s="107"/>
      <c r="FO1018" s="107"/>
      <c r="FP1018" s="107"/>
      <c r="FQ1018" s="107"/>
      <c r="FR1018" s="107"/>
      <c r="FS1018" s="107"/>
      <c r="FT1018" s="107"/>
      <c r="FU1018" s="107"/>
      <c r="FV1018" s="107"/>
      <c r="FW1018" s="107"/>
      <c r="FX1018" s="107"/>
      <c r="FY1018" s="107"/>
      <c r="FZ1018" s="107"/>
      <c r="GA1018" s="107"/>
      <c r="GB1018" s="107"/>
      <c r="GC1018" s="107"/>
      <c r="GD1018" s="107"/>
      <c r="GE1018" s="107"/>
      <c r="GF1018" s="107"/>
      <c r="GG1018" s="107"/>
      <c r="GH1018" s="107"/>
      <c r="GI1018" s="107"/>
      <c r="GJ1018" s="107"/>
      <c r="GK1018" s="107"/>
      <c r="GL1018" s="107"/>
      <c r="GM1018" s="107"/>
      <c r="GN1018" s="107"/>
      <c r="GO1018" s="107"/>
      <c r="GP1018" s="107"/>
      <c r="GQ1018" s="107"/>
      <c r="GR1018" s="107"/>
      <c r="GS1018" s="107"/>
      <c r="GT1018" s="107"/>
      <c r="GU1018" s="107"/>
      <c r="GV1018" s="107"/>
      <c r="GW1018" s="107"/>
      <c r="GX1018" s="107"/>
      <c r="GY1018" s="107"/>
      <c r="GZ1018" s="107"/>
      <c r="HA1018" s="107"/>
      <c r="HB1018" s="107"/>
      <c r="HC1018" s="107"/>
      <c r="HD1018" s="107"/>
      <c r="HE1018" s="107"/>
      <c r="HF1018" s="107"/>
      <c r="HG1018" s="107"/>
      <c r="HH1018" s="107"/>
      <c r="HI1018" s="107"/>
      <c r="HJ1018" s="107"/>
      <c r="HK1018" s="107"/>
    </row>
    <row r="1019" spans="1:219" x14ac:dyDescent="0.25">
      <c r="A1019" s="107"/>
      <c r="B1019" s="107"/>
      <c r="C1019" s="107"/>
      <c r="D1019" s="107"/>
      <c r="E1019" s="107"/>
      <c r="F1019" s="107"/>
      <c r="G1019" s="107"/>
      <c r="H1019" s="107"/>
      <c r="I1019" s="308"/>
      <c r="J1019" s="308"/>
      <c r="K1019" s="308"/>
      <c r="L1019" s="308"/>
      <c r="M1019" s="308"/>
      <c r="N1019" s="308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364"/>
      <c r="BR1019" s="364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  <c r="EG1019" s="107"/>
      <c r="EH1019" s="107"/>
      <c r="EI1019" s="107"/>
      <c r="EJ1019" s="107"/>
      <c r="EK1019" s="107"/>
      <c r="EL1019" s="107"/>
      <c r="EM1019" s="107"/>
      <c r="EN1019" s="107"/>
      <c r="EO1019" s="107"/>
      <c r="EP1019" s="107"/>
      <c r="EQ1019" s="107"/>
      <c r="ER1019" s="107"/>
      <c r="ES1019" s="107"/>
      <c r="ET1019" s="107"/>
      <c r="EU1019" s="107"/>
      <c r="EV1019" s="107"/>
      <c r="EW1019" s="107"/>
      <c r="EX1019" s="107"/>
      <c r="EY1019" s="107"/>
      <c r="EZ1019" s="107"/>
      <c r="FA1019" s="107"/>
      <c r="FB1019" s="107"/>
      <c r="FC1019" s="107"/>
      <c r="FD1019" s="107"/>
      <c r="FE1019" s="107"/>
      <c r="FF1019" s="107"/>
      <c r="FG1019" s="107"/>
      <c r="FH1019" s="107"/>
      <c r="FI1019" s="107"/>
      <c r="FJ1019" s="107"/>
      <c r="FK1019" s="107"/>
      <c r="FL1019" s="107"/>
      <c r="FM1019" s="107"/>
      <c r="FN1019" s="107"/>
      <c r="FO1019" s="107"/>
      <c r="FP1019" s="107"/>
      <c r="FQ1019" s="107"/>
      <c r="FR1019" s="107"/>
      <c r="FS1019" s="107"/>
      <c r="FT1019" s="107"/>
      <c r="FU1019" s="107"/>
      <c r="FV1019" s="107"/>
      <c r="FW1019" s="107"/>
      <c r="FX1019" s="107"/>
      <c r="FY1019" s="107"/>
      <c r="FZ1019" s="107"/>
      <c r="GA1019" s="107"/>
      <c r="GB1019" s="107"/>
      <c r="GC1019" s="107"/>
      <c r="GD1019" s="107"/>
      <c r="GE1019" s="107"/>
      <c r="GF1019" s="107"/>
      <c r="GG1019" s="107"/>
      <c r="GH1019" s="107"/>
      <c r="GI1019" s="107"/>
      <c r="GJ1019" s="107"/>
      <c r="GK1019" s="107"/>
      <c r="GL1019" s="107"/>
      <c r="GM1019" s="107"/>
      <c r="GN1019" s="107"/>
      <c r="GO1019" s="107"/>
      <c r="GP1019" s="107"/>
      <c r="GQ1019" s="107"/>
      <c r="GR1019" s="107"/>
      <c r="GS1019" s="107"/>
      <c r="GT1019" s="107"/>
      <c r="GU1019" s="107"/>
      <c r="GV1019" s="107"/>
      <c r="GW1019" s="107"/>
      <c r="GX1019" s="107"/>
      <c r="GY1019" s="107"/>
      <c r="GZ1019" s="107"/>
      <c r="HA1019" s="107"/>
      <c r="HB1019" s="107"/>
      <c r="HC1019" s="107"/>
      <c r="HD1019" s="107"/>
      <c r="HE1019" s="107"/>
      <c r="HF1019" s="107"/>
      <c r="HG1019" s="107"/>
      <c r="HH1019" s="107"/>
      <c r="HI1019" s="107"/>
      <c r="HJ1019" s="107"/>
      <c r="HK1019" s="107"/>
    </row>
    <row r="1020" spans="1:219" x14ac:dyDescent="0.25">
      <c r="A1020" s="107"/>
      <c r="B1020" s="107"/>
      <c r="C1020" s="107"/>
      <c r="D1020" s="107"/>
      <c r="E1020" s="107"/>
      <c r="F1020" s="107"/>
      <c r="G1020" s="107"/>
      <c r="H1020" s="107"/>
      <c r="I1020" s="308"/>
      <c r="J1020" s="308"/>
      <c r="K1020" s="308"/>
      <c r="L1020" s="308"/>
      <c r="M1020" s="308"/>
      <c r="N1020" s="308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364"/>
      <c r="BR1020" s="364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  <c r="EG1020" s="107"/>
      <c r="EH1020" s="107"/>
      <c r="EI1020" s="107"/>
      <c r="EJ1020" s="107"/>
      <c r="EK1020" s="107"/>
      <c r="EL1020" s="107"/>
      <c r="EM1020" s="107"/>
      <c r="EN1020" s="107"/>
      <c r="EO1020" s="107"/>
      <c r="EP1020" s="107"/>
      <c r="EQ1020" s="107"/>
      <c r="ER1020" s="107"/>
      <c r="ES1020" s="107"/>
      <c r="ET1020" s="107"/>
      <c r="EU1020" s="107"/>
      <c r="EV1020" s="107"/>
      <c r="EW1020" s="107"/>
      <c r="EX1020" s="107"/>
      <c r="EY1020" s="107"/>
      <c r="EZ1020" s="107"/>
      <c r="FA1020" s="107"/>
      <c r="FB1020" s="107"/>
      <c r="FC1020" s="107"/>
      <c r="FD1020" s="107"/>
      <c r="FE1020" s="107"/>
      <c r="FF1020" s="107"/>
      <c r="FG1020" s="107"/>
      <c r="FH1020" s="107"/>
      <c r="FI1020" s="107"/>
      <c r="FJ1020" s="107"/>
      <c r="FK1020" s="107"/>
      <c r="FL1020" s="107"/>
      <c r="FM1020" s="107"/>
      <c r="FN1020" s="107"/>
      <c r="FO1020" s="107"/>
      <c r="FP1020" s="107"/>
      <c r="FQ1020" s="107"/>
      <c r="FR1020" s="107"/>
      <c r="FS1020" s="107"/>
      <c r="FT1020" s="107"/>
      <c r="FU1020" s="107"/>
      <c r="FV1020" s="107"/>
      <c r="FW1020" s="107"/>
      <c r="FX1020" s="107"/>
      <c r="FY1020" s="107"/>
      <c r="FZ1020" s="107"/>
      <c r="GA1020" s="107"/>
      <c r="GB1020" s="107"/>
      <c r="GC1020" s="107"/>
      <c r="GD1020" s="107"/>
      <c r="GE1020" s="107"/>
      <c r="GF1020" s="107"/>
      <c r="GG1020" s="107"/>
      <c r="GH1020" s="107"/>
      <c r="GI1020" s="107"/>
      <c r="GJ1020" s="107"/>
      <c r="GK1020" s="107"/>
      <c r="GL1020" s="107"/>
      <c r="GM1020" s="107"/>
      <c r="GN1020" s="107"/>
      <c r="GO1020" s="107"/>
      <c r="GP1020" s="107"/>
      <c r="GQ1020" s="107"/>
      <c r="GR1020" s="107"/>
      <c r="GS1020" s="107"/>
      <c r="GT1020" s="107"/>
      <c r="GU1020" s="107"/>
      <c r="GV1020" s="107"/>
      <c r="GW1020" s="107"/>
      <c r="GX1020" s="107"/>
      <c r="GY1020" s="107"/>
      <c r="GZ1020" s="107"/>
      <c r="HA1020" s="107"/>
      <c r="HB1020" s="107"/>
      <c r="HC1020" s="107"/>
      <c r="HD1020" s="107"/>
      <c r="HE1020" s="107"/>
      <c r="HF1020" s="107"/>
      <c r="HG1020" s="107"/>
      <c r="HH1020" s="107"/>
      <c r="HI1020" s="107"/>
      <c r="HJ1020" s="107"/>
      <c r="HK1020" s="107"/>
    </row>
    <row r="1021" spans="1:219" x14ac:dyDescent="0.25">
      <c r="A1021" s="107"/>
      <c r="B1021" s="107"/>
      <c r="C1021" s="107"/>
      <c r="D1021" s="107"/>
      <c r="E1021" s="107"/>
      <c r="F1021" s="107"/>
      <c r="G1021" s="107"/>
      <c r="H1021" s="107"/>
      <c r="I1021" s="308"/>
      <c r="J1021" s="308"/>
      <c r="K1021" s="308"/>
      <c r="L1021" s="308"/>
      <c r="M1021" s="308"/>
      <c r="N1021" s="308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364"/>
      <c r="BR1021" s="364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  <c r="EG1021" s="107"/>
      <c r="EH1021" s="107"/>
      <c r="EI1021" s="107"/>
      <c r="EJ1021" s="107"/>
      <c r="EK1021" s="107"/>
      <c r="EL1021" s="107"/>
      <c r="EM1021" s="107"/>
      <c r="EN1021" s="107"/>
      <c r="EO1021" s="107"/>
      <c r="EP1021" s="107"/>
      <c r="EQ1021" s="107"/>
      <c r="ER1021" s="107"/>
      <c r="ES1021" s="107"/>
      <c r="ET1021" s="107"/>
      <c r="EU1021" s="107"/>
      <c r="EV1021" s="107"/>
      <c r="EW1021" s="107"/>
      <c r="EX1021" s="107"/>
      <c r="EY1021" s="107"/>
      <c r="EZ1021" s="107"/>
      <c r="FA1021" s="107"/>
      <c r="FB1021" s="107"/>
      <c r="FC1021" s="107"/>
      <c r="FD1021" s="107"/>
      <c r="FE1021" s="107"/>
      <c r="FF1021" s="107"/>
      <c r="FG1021" s="107"/>
      <c r="FH1021" s="107"/>
      <c r="FI1021" s="107"/>
      <c r="FJ1021" s="107"/>
      <c r="FK1021" s="107"/>
      <c r="FL1021" s="107"/>
      <c r="FM1021" s="107"/>
      <c r="FN1021" s="107"/>
      <c r="FO1021" s="107"/>
      <c r="FP1021" s="107"/>
      <c r="FQ1021" s="107"/>
      <c r="FR1021" s="107"/>
      <c r="FS1021" s="107"/>
      <c r="FT1021" s="107"/>
      <c r="FU1021" s="107"/>
      <c r="FV1021" s="107"/>
      <c r="FW1021" s="107"/>
      <c r="FX1021" s="107"/>
      <c r="FY1021" s="107"/>
      <c r="FZ1021" s="107"/>
      <c r="GA1021" s="107"/>
      <c r="GB1021" s="107"/>
      <c r="GC1021" s="107"/>
      <c r="GD1021" s="107"/>
      <c r="GE1021" s="107"/>
      <c r="GF1021" s="107"/>
      <c r="GG1021" s="107"/>
      <c r="GH1021" s="107"/>
      <c r="GI1021" s="107"/>
      <c r="GJ1021" s="107"/>
      <c r="GK1021" s="107"/>
      <c r="GL1021" s="107"/>
      <c r="GM1021" s="107"/>
      <c r="GN1021" s="107"/>
      <c r="GO1021" s="107"/>
      <c r="GP1021" s="107"/>
      <c r="GQ1021" s="107"/>
      <c r="GR1021" s="107"/>
      <c r="GS1021" s="107"/>
      <c r="GT1021" s="107"/>
      <c r="GU1021" s="107"/>
      <c r="GV1021" s="107"/>
      <c r="GW1021" s="107"/>
      <c r="GX1021" s="107"/>
      <c r="GY1021" s="107"/>
      <c r="GZ1021" s="107"/>
      <c r="HA1021" s="107"/>
      <c r="HB1021" s="107"/>
      <c r="HC1021" s="107"/>
      <c r="HD1021" s="107"/>
      <c r="HE1021" s="107"/>
      <c r="HF1021" s="107"/>
      <c r="HG1021" s="107"/>
      <c r="HH1021" s="107"/>
      <c r="HI1021" s="107"/>
      <c r="HJ1021" s="107"/>
      <c r="HK1021" s="107"/>
    </row>
    <row r="1022" spans="1:219" x14ac:dyDescent="0.25">
      <c r="A1022" s="107"/>
      <c r="B1022" s="107"/>
      <c r="C1022" s="107"/>
      <c r="D1022" s="107"/>
      <c r="E1022" s="107"/>
      <c r="F1022" s="107"/>
      <c r="G1022" s="107"/>
      <c r="H1022" s="107"/>
      <c r="I1022" s="308"/>
      <c r="J1022" s="308"/>
      <c r="K1022" s="308"/>
      <c r="L1022" s="308"/>
      <c r="M1022" s="308"/>
      <c r="N1022" s="308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364"/>
      <c r="BR1022" s="364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  <c r="EG1022" s="107"/>
      <c r="EH1022" s="107"/>
      <c r="EI1022" s="107"/>
      <c r="EJ1022" s="107"/>
      <c r="EK1022" s="107"/>
      <c r="EL1022" s="107"/>
      <c r="EM1022" s="107"/>
      <c r="EN1022" s="107"/>
      <c r="EO1022" s="107"/>
      <c r="EP1022" s="107"/>
      <c r="EQ1022" s="107"/>
      <c r="ER1022" s="107"/>
      <c r="ES1022" s="107"/>
      <c r="ET1022" s="107"/>
      <c r="EU1022" s="107"/>
      <c r="EV1022" s="107"/>
      <c r="EW1022" s="107"/>
      <c r="EX1022" s="107"/>
      <c r="EY1022" s="107"/>
      <c r="EZ1022" s="107"/>
      <c r="FA1022" s="107"/>
      <c r="FB1022" s="107"/>
      <c r="FC1022" s="107"/>
      <c r="FD1022" s="107"/>
      <c r="FE1022" s="107"/>
      <c r="FF1022" s="107"/>
      <c r="FG1022" s="107"/>
      <c r="FH1022" s="107"/>
      <c r="FI1022" s="107"/>
      <c r="FJ1022" s="107"/>
      <c r="FK1022" s="107"/>
      <c r="FL1022" s="107"/>
      <c r="FM1022" s="107"/>
      <c r="FN1022" s="107"/>
      <c r="FO1022" s="107"/>
      <c r="FP1022" s="107"/>
      <c r="FQ1022" s="107"/>
      <c r="FR1022" s="107"/>
      <c r="FS1022" s="107"/>
      <c r="FT1022" s="107"/>
      <c r="FU1022" s="107"/>
      <c r="FV1022" s="107"/>
      <c r="FW1022" s="107"/>
      <c r="FX1022" s="107"/>
      <c r="FY1022" s="107"/>
      <c r="FZ1022" s="107"/>
      <c r="GA1022" s="107"/>
      <c r="GB1022" s="107"/>
      <c r="GC1022" s="107"/>
      <c r="GD1022" s="107"/>
      <c r="GE1022" s="107"/>
      <c r="GF1022" s="107"/>
      <c r="GG1022" s="107"/>
      <c r="GH1022" s="107"/>
      <c r="GI1022" s="107"/>
      <c r="GJ1022" s="107"/>
      <c r="GK1022" s="107"/>
      <c r="GL1022" s="107"/>
      <c r="GM1022" s="107"/>
      <c r="GN1022" s="107"/>
      <c r="GO1022" s="107"/>
      <c r="GP1022" s="107"/>
      <c r="GQ1022" s="107"/>
      <c r="GR1022" s="107"/>
      <c r="GS1022" s="107"/>
      <c r="GT1022" s="107"/>
      <c r="GU1022" s="107"/>
      <c r="GV1022" s="107"/>
      <c r="GW1022" s="107"/>
      <c r="GX1022" s="107"/>
      <c r="GY1022" s="107"/>
      <c r="GZ1022" s="107"/>
      <c r="HA1022" s="107"/>
      <c r="HB1022" s="107"/>
      <c r="HC1022" s="107"/>
      <c r="HD1022" s="107"/>
      <c r="HE1022" s="107"/>
      <c r="HF1022" s="107"/>
      <c r="HG1022" s="107"/>
      <c r="HH1022" s="107"/>
      <c r="HI1022" s="107"/>
      <c r="HJ1022" s="107"/>
      <c r="HK1022" s="107"/>
    </row>
    <row r="1023" spans="1:219" x14ac:dyDescent="0.25">
      <c r="A1023" s="107"/>
      <c r="B1023" s="107"/>
      <c r="C1023" s="107"/>
      <c r="D1023" s="107"/>
      <c r="E1023" s="107"/>
      <c r="F1023" s="107"/>
      <c r="G1023" s="107"/>
      <c r="H1023" s="107"/>
      <c r="I1023" s="308"/>
      <c r="J1023" s="308"/>
      <c r="K1023" s="308"/>
      <c r="L1023" s="308"/>
      <c r="M1023" s="308"/>
      <c r="N1023" s="308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364"/>
      <c r="BR1023" s="364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  <c r="EG1023" s="107"/>
      <c r="EH1023" s="107"/>
      <c r="EI1023" s="107"/>
      <c r="EJ1023" s="107"/>
      <c r="EK1023" s="107"/>
      <c r="EL1023" s="107"/>
      <c r="EM1023" s="107"/>
      <c r="EN1023" s="107"/>
      <c r="EO1023" s="107"/>
      <c r="EP1023" s="107"/>
      <c r="EQ1023" s="107"/>
      <c r="ER1023" s="107"/>
      <c r="ES1023" s="107"/>
      <c r="ET1023" s="107"/>
      <c r="EU1023" s="107"/>
      <c r="EV1023" s="107"/>
      <c r="EW1023" s="107"/>
      <c r="EX1023" s="107"/>
      <c r="EY1023" s="107"/>
      <c r="EZ1023" s="107"/>
      <c r="FA1023" s="107"/>
      <c r="FB1023" s="107"/>
      <c r="FC1023" s="107"/>
      <c r="FD1023" s="107"/>
      <c r="FE1023" s="107"/>
      <c r="FF1023" s="107"/>
      <c r="FG1023" s="107"/>
      <c r="FH1023" s="107"/>
      <c r="FI1023" s="107"/>
      <c r="FJ1023" s="107"/>
      <c r="FK1023" s="107"/>
      <c r="FL1023" s="107"/>
      <c r="FM1023" s="107"/>
      <c r="FN1023" s="107"/>
      <c r="FO1023" s="107"/>
      <c r="FP1023" s="107"/>
      <c r="FQ1023" s="107"/>
      <c r="FR1023" s="107"/>
      <c r="FS1023" s="107"/>
      <c r="FT1023" s="107"/>
      <c r="FU1023" s="107"/>
      <c r="FV1023" s="107"/>
      <c r="FW1023" s="107"/>
      <c r="FX1023" s="107"/>
      <c r="FY1023" s="107"/>
      <c r="FZ1023" s="107"/>
      <c r="GA1023" s="107"/>
      <c r="GB1023" s="107"/>
      <c r="GC1023" s="107"/>
      <c r="GD1023" s="107"/>
      <c r="GE1023" s="107"/>
      <c r="GF1023" s="107"/>
      <c r="GG1023" s="107"/>
      <c r="GH1023" s="107"/>
      <c r="GI1023" s="107"/>
      <c r="GJ1023" s="107"/>
      <c r="GK1023" s="107"/>
      <c r="GL1023" s="107"/>
      <c r="GM1023" s="107"/>
      <c r="GN1023" s="107"/>
      <c r="GO1023" s="107"/>
      <c r="GP1023" s="107"/>
      <c r="GQ1023" s="107"/>
      <c r="GR1023" s="107"/>
      <c r="GS1023" s="107"/>
      <c r="GT1023" s="107"/>
      <c r="GU1023" s="107"/>
      <c r="GV1023" s="107"/>
      <c r="GW1023" s="107"/>
      <c r="GX1023" s="107"/>
      <c r="GY1023" s="107"/>
      <c r="GZ1023" s="107"/>
      <c r="HA1023" s="107"/>
      <c r="HB1023" s="107"/>
      <c r="HC1023" s="107"/>
      <c r="HD1023" s="107"/>
      <c r="HE1023" s="107"/>
      <c r="HF1023" s="107"/>
      <c r="HG1023" s="107"/>
      <c r="HH1023" s="107"/>
      <c r="HI1023" s="107"/>
      <c r="HJ1023" s="107"/>
      <c r="HK1023" s="107"/>
    </row>
    <row r="1024" spans="1:219" x14ac:dyDescent="0.25">
      <c r="A1024" s="107"/>
      <c r="B1024" s="107"/>
      <c r="C1024" s="107"/>
      <c r="D1024" s="107"/>
      <c r="E1024" s="107"/>
      <c r="F1024" s="107"/>
      <c r="G1024" s="107"/>
      <c r="H1024" s="107"/>
      <c r="I1024" s="308"/>
      <c r="J1024" s="308"/>
      <c r="K1024" s="308"/>
      <c r="L1024" s="308"/>
      <c r="M1024" s="308"/>
      <c r="N1024" s="308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364"/>
      <c r="BR1024" s="364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  <c r="EG1024" s="107"/>
      <c r="EH1024" s="107"/>
      <c r="EI1024" s="107"/>
      <c r="EJ1024" s="107"/>
      <c r="EK1024" s="107"/>
      <c r="EL1024" s="107"/>
      <c r="EM1024" s="107"/>
      <c r="EN1024" s="107"/>
      <c r="EO1024" s="107"/>
      <c r="EP1024" s="107"/>
      <c r="EQ1024" s="107"/>
      <c r="ER1024" s="107"/>
      <c r="ES1024" s="107"/>
      <c r="ET1024" s="107"/>
      <c r="EU1024" s="107"/>
      <c r="EV1024" s="107"/>
      <c r="EW1024" s="107"/>
      <c r="EX1024" s="107"/>
      <c r="EY1024" s="107"/>
      <c r="EZ1024" s="107"/>
      <c r="FA1024" s="107"/>
      <c r="FB1024" s="107"/>
      <c r="FC1024" s="107"/>
      <c r="FD1024" s="107"/>
      <c r="FE1024" s="107"/>
      <c r="FF1024" s="107"/>
      <c r="FG1024" s="107"/>
      <c r="FH1024" s="107"/>
      <c r="FI1024" s="107"/>
      <c r="FJ1024" s="107"/>
      <c r="FK1024" s="107"/>
      <c r="FL1024" s="107"/>
      <c r="FM1024" s="107"/>
      <c r="FN1024" s="107"/>
      <c r="FO1024" s="107"/>
      <c r="FP1024" s="107"/>
      <c r="FQ1024" s="107"/>
      <c r="FR1024" s="107"/>
      <c r="FS1024" s="107"/>
      <c r="FT1024" s="107"/>
      <c r="FU1024" s="107"/>
      <c r="FV1024" s="107"/>
      <c r="FW1024" s="107"/>
      <c r="FX1024" s="107"/>
      <c r="FY1024" s="107"/>
      <c r="FZ1024" s="107"/>
      <c r="GA1024" s="107"/>
      <c r="GB1024" s="107"/>
      <c r="GC1024" s="107"/>
      <c r="GD1024" s="107"/>
      <c r="GE1024" s="107"/>
      <c r="GF1024" s="107"/>
      <c r="GG1024" s="107"/>
      <c r="GH1024" s="107"/>
      <c r="GI1024" s="107"/>
      <c r="GJ1024" s="107"/>
      <c r="GK1024" s="107"/>
      <c r="GL1024" s="107"/>
      <c r="GM1024" s="107"/>
      <c r="GN1024" s="107"/>
      <c r="GO1024" s="107"/>
      <c r="GP1024" s="107"/>
      <c r="GQ1024" s="107"/>
      <c r="GR1024" s="107"/>
      <c r="GS1024" s="107"/>
      <c r="GT1024" s="107"/>
      <c r="GU1024" s="107"/>
      <c r="GV1024" s="107"/>
      <c r="GW1024" s="107"/>
      <c r="GX1024" s="107"/>
      <c r="GY1024" s="107"/>
      <c r="GZ1024" s="107"/>
      <c r="HA1024" s="107"/>
      <c r="HB1024" s="107"/>
      <c r="HC1024" s="107"/>
      <c r="HD1024" s="107"/>
      <c r="HE1024" s="107"/>
      <c r="HF1024" s="107"/>
      <c r="HG1024" s="107"/>
      <c r="HH1024" s="107"/>
      <c r="HI1024" s="107"/>
      <c r="HJ1024" s="107"/>
      <c r="HK1024" s="107"/>
    </row>
    <row r="1025" spans="1:219" x14ac:dyDescent="0.25">
      <c r="A1025" s="107"/>
      <c r="B1025" s="107"/>
      <c r="C1025" s="107"/>
      <c r="D1025" s="107"/>
      <c r="E1025" s="107"/>
      <c r="F1025" s="107"/>
      <c r="G1025" s="107"/>
      <c r="H1025" s="107"/>
      <c r="I1025" s="308"/>
      <c r="J1025" s="308"/>
      <c r="K1025" s="308"/>
      <c r="L1025" s="308"/>
      <c r="M1025" s="308"/>
      <c r="N1025" s="308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364"/>
      <c r="BR1025" s="364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  <c r="EG1025" s="107"/>
      <c r="EH1025" s="107"/>
      <c r="EI1025" s="107"/>
      <c r="EJ1025" s="107"/>
      <c r="EK1025" s="107"/>
      <c r="EL1025" s="107"/>
      <c r="EM1025" s="107"/>
      <c r="EN1025" s="107"/>
      <c r="EO1025" s="107"/>
      <c r="EP1025" s="107"/>
      <c r="EQ1025" s="107"/>
      <c r="ER1025" s="107"/>
      <c r="ES1025" s="107"/>
      <c r="ET1025" s="107"/>
      <c r="EU1025" s="107"/>
      <c r="EV1025" s="107"/>
      <c r="EW1025" s="107"/>
      <c r="EX1025" s="107"/>
      <c r="EY1025" s="107"/>
      <c r="EZ1025" s="107"/>
      <c r="FA1025" s="107"/>
      <c r="FB1025" s="107"/>
      <c r="FC1025" s="107"/>
      <c r="FD1025" s="107"/>
      <c r="FE1025" s="107"/>
      <c r="FF1025" s="107"/>
      <c r="FG1025" s="107"/>
      <c r="FH1025" s="107"/>
      <c r="FI1025" s="107"/>
      <c r="FJ1025" s="107"/>
      <c r="FK1025" s="107"/>
      <c r="FL1025" s="107"/>
      <c r="FM1025" s="107"/>
      <c r="FN1025" s="107"/>
      <c r="FO1025" s="107"/>
      <c r="FP1025" s="107"/>
      <c r="FQ1025" s="107"/>
      <c r="FR1025" s="107"/>
      <c r="FS1025" s="107"/>
      <c r="FT1025" s="107"/>
      <c r="FU1025" s="107"/>
      <c r="FV1025" s="107"/>
      <c r="FW1025" s="107"/>
      <c r="FX1025" s="107"/>
      <c r="FY1025" s="107"/>
      <c r="FZ1025" s="107"/>
      <c r="GA1025" s="107"/>
      <c r="GB1025" s="107"/>
      <c r="GC1025" s="107"/>
      <c r="GD1025" s="107"/>
      <c r="GE1025" s="107"/>
      <c r="GF1025" s="107"/>
      <c r="GG1025" s="107"/>
      <c r="GH1025" s="107"/>
      <c r="GI1025" s="107"/>
      <c r="GJ1025" s="107"/>
      <c r="GK1025" s="107"/>
      <c r="GL1025" s="107"/>
      <c r="GM1025" s="107"/>
      <c r="GN1025" s="107"/>
      <c r="GO1025" s="107"/>
      <c r="GP1025" s="107"/>
      <c r="GQ1025" s="107"/>
      <c r="GR1025" s="107"/>
      <c r="GS1025" s="107"/>
      <c r="GT1025" s="107"/>
      <c r="GU1025" s="107"/>
      <c r="GV1025" s="107"/>
      <c r="GW1025" s="107"/>
      <c r="GX1025" s="107"/>
      <c r="GY1025" s="107"/>
      <c r="GZ1025" s="107"/>
      <c r="HA1025" s="107"/>
      <c r="HB1025" s="107"/>
      <c r="HC1025" s="107"/>
      <c r="HD1025" s="107"/>
      <c r="HE1025" s="107"/>
      <c r="HF1025" s="107"/>
      <c r="HG1025" s="107"/>
      <c r="HH1025" s="107"/>
      <c r="HI1025" s="107"/>
      <c r="HJ1025" s="107"/>
      <c r="HK1025" s="107"/>
    </row>
    <row r="1026" spans="1:219" x14ac:dyDescent="0.25">
      <c r="A1026" s="107"/>
      <c r="B1026" s="107"/>
      <c r="C1026" s="107"/>
      <c r="D1026" s="107"/>
      <c r="E1026" s="107"/>
      <c r="F1026" s="107"/>
      <c r="G1026" s="107"/>
      <c r="H1026" s="107"/>
      <c r="I1026" s="308"/>
      <c r="J1026" s="308"/>
      <c r="K1026" s="308"/>
      <c r="L1026" s="308"/>
      <c r="M1026" s="308"/>
      <c r="N1026" s="308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364"/>
      <c r="BR1026" s="364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  <c r="EG1026" s="107"/>
      <c r="EH1026" s="107"/>
      <c r="EI1026" s="107"/>
      <c r="EJ1026" s="107"/>
      <c r="EK1026" s="107"/>
      <c r="EL1026" s="107"/>
      <c r="EM1026" s="107"/>
      <c r="EN1026" s="107"/>
      <c r="EO1026" s="107"/>
      <c r="EP1026" s="107"/>
      <c r="EQ1026" s="107"/>
      <c r="ER1026" s="107"/>
      <c r="ES1026" s="107"/>
      <c r="ET1026" s="107"/>
      <c r="EU1026" s="107"/>
      <c r="EV1026" s="107"/>
      <c r="EW1026" s="107"/>
      <c r="EX1026" s="107"/>
      <c r="EY1026" s="107"/>
      <c r="EZ1026" s="107"/>
      <c r="FA1026" s="107"/>
      <c r="FB1026" s="107"/>
      <c r="FC1026" s="107"/>
      <c r="FD1026" s="107"/>
      <c r="FE1026" s="107"/>
      <c r="FF1026" s="107"/>
      <c r="FG1026" s="107"/>
      <c r="FH1026" s="107"/>
      <c r="FI1026" s="107"/>
      <c r="FJ1026" s="107"/>
      <c r="FK1026" s="107"/>
      <c r="FL1026" s="107"/>
      <c r="FM1026" s="107"/>
      <c r="FN1026" s="107"/>
      <c r="FO1026" s="107"/>
      <c r="FP1026" s="107"/>
      <c r="FQ1026" s="107"/>
      <c r="FR1026" s="107"/>
      <c r="FS1026" s="107"/>
      <c r="FT1026" s="107"/>
      <c r="FU1026" s="107"/>
      <c r="FV1026" s="107"/>
      <c r="FW1026" s="107"/>
      <c r="FX1026" s="107"/>
      <c r="FY1026" s="107"/>
      <c r="FZ1026" s="107"/>
      <c r="GA1026" s="107"/>
      <c r="GB1026" s="107"/>
      <c r="GC1026" s="107"/>
      <c r="GD1026" s="107"/>
      <c r="GE1026" s="107"/>
      <c r="GF1026" s="107"/>
      <c r="GG1026" s="107"/>
      <c r="GH1026" s="107"/>
      <c r="GI1026" s="107"/>
      <c r="GJ1026" s="107"/>
      <c r="GK1026" s="107"/>
      <c r="GL1026" s="107"/>
      <c r="GM1026" s="107"/>
      <c r="GN1026" s="107"/>
      <c r="GO1026" s="107"/>
      <c r="GP1026" s="107"/>
      <c r="GQ1026" s="107"/>
      <c r="GR1026" s="107"/>
      <c r="GS1026" s="107"/>
      <c r="GT1026" s="107"/>
      <c r="GU1026" s="107"/>
      <c r="GV1026" s="107"/>
      <c r="GW1026" s="107"/>
      <c r="GX1026" s="107"/>
      <c r="GY1026" s="107"/>
      <c r="GZ1026" s="107"/>
      <c r="HA1026" s="107"/>
      <c r="HB1026" s="107"/>
      <c r="HC1026" s="107"/>
      <c r="HD1026" s="107"/>
      <c r="HE1026" s="107"/>
      <c r="HF1026" s="107"/>
      <c r="HG1026" s="107"/>
      <c r="HH1026" s="107"/>
      <c r="HI1026" s="107"/>
      <c r="HJ1026" s="107"/>
      <c r="HK1026" s="107"/>
    </row>
    <row r="1027" spans="1:219" x14ac:dyDescent="0.25">
      <c r="A1027" s="107"/>
      <c r="B1027" s="107"/>
      <c r="C1027" s="107"/>
      <c r="D1027" s="107"/>
      <c r="E1027" s="107"/>
      <c r="F1027" s="107"/>
      <c r="G1027" s="107"/>
      <c r="H1027" s="107"/>
      <c r="I1027" s="308"/>
      <c r="J1027" s="308"/>
      <c r="K1027" s="308"/>
      <c r="L1027" s="308"/>
      <c r="M1027" s="308"/>
      <c r="N1027" s="308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364"/>
      <c r="BR1027" s="364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  <c r="EG1027" s="107"/>
      <c r="EH1027" s="107"/>
      <c r="EI1027" s="107"/>
      <c r="EJ1027" s="107"/>
      <c r="EK1027" s="107"/>
      <c r="EL1027" s="107"/>
      <c r="EM1027" s="107"/>
      <c r="EN1027" s="107"/>
      <c r="EO1027" s="107"/>
      <c r="EP1027" s="107"/>
      <c r="EQ1027" s="107"/>
      <c r="ER1027" s="107"/>
      <c r="ES1027" s="107"/>
      <c r="ET1027" s="107"/>
      <c r="EU1027" s="107"/>
      <c r="EV1027" s="107"/>
      <c r="EW1027" s="107"/>
      <c r="EX1027" s="107"/>
      <c r="EY1027" s="107"/>
      <c r="EZ1027" s="107"/>
      <c r="FA1027" s="107"/>
      <c r="FB1027" s="107"/>
      <c r="FC1027" s="107"/>
      <c r="FD1027" s="107"/>
      <c r="FE1027" s="107"/>
      <c r="FF1027" s="107"/>
      <c r="FG1027" s="107"/>
      <c r="FH1027" s="107"/>
      <c r="FI1027" s="107"/>
      <c r="FJ1027" s="107"/>
      <c r="FK1027" s="107"/>
      <c r="FL1027" s="107"/>
      <c r="FM1027" s="107"/>
      <c r="FN1027" s="107"/>
      <c r="FO1027" s="107"/>
      <c r="FP1027" s="107"/>
      <c r="FQ1027" s="107"/>
      <c r="FR1027" s="107"/>
      <c r="FS1027" s="107"/>
      <c r="FT1027" s="107"/>
      <c r="FU1027" s="107"/>
      <c r="FV1027" s="107"/>
      <c r="FW1027" s="107"/>
      <c r="FX1027" s="107"/>
      <c r="FY1027" s="107"/>
      <c r="FZ1027" s="107"/>
      <c r="GA1027" s="107"/>
      <c r="GB1027" s="107"/>
      <c r="GC1027" s="107"/>
      <c r="GD1027" s="107"/>
      <c r="GE1027" s="107"/>
      <c r="GF1027" s="107"/>
      <c r="GG1027" s="107"/>
      <c r="GH1027" s="107"/>
      <c r="GI1027" s="107"/>
      <c r="GJ1027" s="107"/>
      <c r="GK1027" s="107"/>
      <c r="GL1027" s="107"/>
      <c r="GM1027" s="107"/>
      <c r="GN1027" s="107"/>
      <c r="GO1027" s="107"/>
      <c r="GP1027" s="107"/>
      <c r="GQ1027" s="107"/>
      <c r="GR1027" s="107"/>
      <c r="GS1027" s="107"/>
      <c r="GT1027" s="107"/>
      <c r="GU1027" s="107"/>
      <c r="GV1027" s="107"/>
      <c r="GW1027" s="107"/>
      <c r="GX1027" s="107"/>
      <c r="GY1027" s="107"/>
      <c r="GZ1027" s="107"/>
      <c r="HA1027" s="107"/>
      <c r="HB1027" s="107"/>
      <c r="HC1027" s="107"/>
      <c r="HD1027" s="107"/>
      <c r="HE1027" s="107"/>
      <c r="HF1027" s="107"/>
      <c r="HG1027" s="107"/>
      <c r="HH1027" s="107"/>
      <c r="HI1027" s="107"/>
      <c r="HJ1027" s="107"/>
      <c r="HK1027" s="107"/>
    </row>
    <row r="1028" spans="1:219" x14ac:dyDescent="0.25">
      <c r="A1028" s="107"/>
      <c r="B1028" s="107"/>
      <c r="C1028" s="107"/>
      <c r="D1028" s="107"/>
      <c r="E1028" s="107"/>
      <c r="F1028" s="107"/>
      <c r="G1028" s="107"/>
      <c r="H1028" s="107"/>
      <c r="I1028" s="308"/>
      <c r="J1028" s="308"/>
      <c r="K1028" s="308"/>
      <c r="L1028" s="308"/>
      <c r="M1028" s="308"/>
      <c r="N1028" s="308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364"/>
      <c r="BR1028" s="364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  <c r="EG1028" s="107"/>
      <c r="EH1028" s="107"/>
      <c r="EI1028" s="107"/>
      <c r="EJ1028" s="107"/>
      <c r="EK1028" s="107"/>
      <c r="EL1028" s="107"/>
      <c r="EM1028" s="107"/>
      <c r="EN1028" s="107"/>
      <c r="EO1028" s="107"/>
      <c r="EP1028" s="107"/>
      <c r="EQ1028" s="107"/>
      <c r="ER1028" s="107"/>
      <c r="ES1028" s="107"/>
      <c r="ET1028" s="107"/>
      <c r="EU1028" s="107"/>
      <c r="EV1028" s="107"/>
      <c r="EW1028" s="107"/>
      <c r="EX1028" s="107"/>
      <c r="EY1028" s="107"/>
      <c r="EZ1028" s="107"/>
      <c r="FA1028" s="107"/>
      <c r="FB1028" s="107"/>
      <c r="FC1028" s="107"/>
      <c r="FD1028" s="107"/>
      <c r="FE1028" s="107"/>
      <c r="FF1028" s="107"/>
      <c r="FG1028" s="107"/>
      <c r="FH1028" s="107"/>
      <c r="FI1028" s="107"/>
      <c r="FJ1028" s="107"/>
      <c r="FK1028" s="107"/>
      <c r="FL1028" s="107"/>
      <c r="FM1028" s="107"/>
      <c r="FN1028" s="107"/>
      <c r="FO1028" s="107"/>
      <c r="FP1028" s="107"/>
      <c r="FQ1028" s="107"/>
      <c r="FR1028" s="107"/>
      <c r="FS1028" s="107"/>
      <c r="FT1028" s="107"/>
      <c r="FU1028" s="107"/>
      <c r="FV1028" s="107"/>
      <c r="FW1028" s="107"/>
      <c r="FX1028" s="107"/>
      <c r="FY1028" s="107"/>
      <c r="FZ1028" s="107"/>
      <c r="GA1028" s="107"/>
      <c r="GB1028" s="107"/>
      <c r="GC1028" s="107"/>
      <c r="GD1028" s="107"/>
      <c r="GE1028" s="107"/>
      <c r="GF1028" s="107"/>
      <c r="GG1028" s="107"/>
      <c r="GH1028" s="107"/>
      <c r="GI1028" s="107"/>
      <c r="GJ1028" s="107"/>
      <c r="GK1028" s="107"/>
      <c r="GL1028" s="107"/>
      <c r="GM1028" s="107"/>
      <c r="GN1028" s="107"/>
      <c r="GO1028" s="107"/>
      <c r="GP1028" s="107"/>
      <c r="GQ1028" s="107"/>
      <c r="GR1028" s="107"/>
      <c r="GS1028" s="107"/>
      <c r="GT1028" s="107"/>
      <c r="GU1028" s="107"/>
      <c r="GV1028" s="107"/>
      <c r="GW1028" s="107"/>
      <c r="GX1028" s="107"/>
      <c r="GY1028" s="107"/>
      <c r="GZ1028" s="107"/>
      <c r="HA1028" s="107"/>
      <c r="HB1028" s="107"/>
      <c r="HC1028" s="107"/>
      <c r="HD1028" s="107"/>
      <c r="HE1028" s="107"/>
      <c r="HF1028" s="107"/>
      <c r="HG1028" s="107"/>
      <c r="HH1028" s="107"/>
      <c r="HI1028" s="107"/>
      <c r="HJ1028" s="107"/>
      <c r="HK1028" s="107"/>
    </row>
    <row r="1029" spans="1:219" x14ac:dyDescent="0.25">
      <c r="A1029" s="107"/>
      <c r="B1029" s="107"/>
      <c r="C1029" s="107"/>
      <c r="D1029" s="107"/>
      <c r="E1029" s="107"/>
      <c r="F1029" s="107"/>
      <c r="G1029" s="107"/>
      <c r="H1029" s="107"/>
      <c r="I1029" s="308"/>
      <c r="J1029" s="308"/>
      <c r="K1029" s="308"/>
      <c r="L1029" s="308"/>
      <c r="M1029" s="308"/>
      <c r="N1029" s="308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364"/>
      <c r="BR1029" s="364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  <c r="EG1029" s="107"/>
      <c r="EH1029" s="107"/>
      <c r="EI1029" s="107"/>
      <c r="EJ1029" s="107"/>
      <c r="EK1029" s="107"/>
      <c r="EL1029" s="107"/>
      <c r="EM1029" s="107"/>
      <c r="EN1029" s="107"/>
      <c r="EO1029" s="107"/>
      <c r="EP1029" s="107"/>
      <c r="EQ1029" s="107"/>
      <c r="ER1029" s="107"/>
      <c r="ES1029" s="107"/>
      <c r="ET1029" s="107"/>
      <c r="EU1029" s="107"/>
      <c r="EV1029" s="107"/>
      <c r="EW1029" s="107"/>
      <c r="EX1029" s="107"/>
      <c r="EY1029" s="107"/>
      <c r="EZ1029" s="107"/>
      <c r="FA1029" s="107"/>
      <c r="FB1029" s="107"/>
      <c r="FC1029" s="107"/>
      <c r="FD1029" s="107"/>
      <c r="FE1029" s="107"/>
      <c r="FF1029" s="107"/>
      <c r="FG1029" s="107"/>
      <c r="FH1029" s="107"/>
      <c r="FI1029" s="107"/>
      <c r="FJ1029" s="107"/>
      <c r="FK1029" s="107"/>
      <c r="FL1029" s="107"/>
      <c r="FM1029" s="107"/>
      <c r="FN1029" s="107"/>
      <c r="FO1029" s="107"/>
      <c r="FP1029" s="107"/>
      <c r="FQ1029" s="107"/>
      <c r="FR1029" s="107"/>
      <c r="FS1029" s="107"/>
      <c r="FT1029" s="107"/>
      <c r="FU1029" s="107"/>
      <c r="FV1029" s="107"/>
      <c r="FW1029" s="107"/>
      <c r="FX1029" s="107"/>
      <c r="FY1029" s="107"/>
      <c r="FZ1029" s="107"/>
      <c r="GA1029" s="107"/>
      <c r="GB1029" s="107"/>
      <c r="GC1029" s="107"/>
      <c r="GD1029" s="107"/>
      <c r="GE1029" s="107"/>
      <c r="GF1029" s="107"/>
      <c r="GG1029" s="107"/>
      <c r="GH1029" s="107"/>
      <c r="GI1029" s="107"/>
      <c r="GJ1029" s="107"/>
      <c r="GK1029" s="107"/>
      <c r="GL1029" s="107"/>
      <c r="GM1029" s="107"/>
      <c r="GN1029" s="107"/>
      <c r="GO1029" s="107"/>
      <c r="GP1029" s="107"/>
      <c r="GQ1029" s="107"/>
      <c r="GR1029" s="107"/>
      <c r="GS1029" s="107"/>
      <c r="GT1029" s="107"/>
      <c r="GU1029" s="107"/>
      <c r="GV1029" s="107"/>
      <c r="GW1029" s="107"/>
      <c r="GX1029" s="107"/>
      <c r="GY1029" s="107"/>
      <c r="GZ1029" s="107"/>
      <c r="HA1029" s="107"/>
      <c r="HB1029" s="107"/>
      <c r="HC1029" s="107"/>
      <c r="HD1029" s="107"/>
      <c r="HE1029" s="107"/>
      <c r="HF1029" s="107"/>
      <c r="HG1029" s="107"/>
      <c r="HH1029" s="107"/>
      <c r="HI1029" s="107"/>
      <c r="HJ1029" s="107"/>
      <c r="HK1029" s="107"/>
    </row>
    <row r="1030" spans="1:219" x14ac:dyDescent="0.25">
      <c r="A1030" s="107"/>
      <c r="B1030" s="107"/>
      <c r="C1030" s="107"/>
      <c r="D1030" s="107"/>
      <c r="E1030" s="107"/>
      <c r="F1030" s="107"/>
      <c r="G1030" s="107"/>
      <c r="H1030" s="107"/>
      <c r="I1030" s="308"/>
      <c r="J1030" s="308"/>
      <c r="K1030" s="308"/>
      <c r="L1030" s="308"/>
      <c r="M1030" s="308"/>
      <c r="N1030" s="308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364"/>
      <c r="BR1030" s="364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  <c r="EG1030" s="107"/>
      <c r="EH1030" s="107"/>
      <c r="EI1030" s="107"/>
      <c r="EJ1030" s="107"/>
      <c r="EK1030" s="107"/>
      <c r="EL1030" s="107"/>
      <c r="EM1030" s="107"/>
      <c r="EN1030" s="107"/>
      <c r="EO1030" s="107"/>
      <c r="EP1030" s="107"/>
      <c r="EQ1030" s="107"/>
      <c r="ER1030" s="107"/>
      <c r="ES1030" s="107"/>
      <c r="ET1030" s="107"/>
      <c r="EU1030" s="107"/>
      <c r="EV1030" s="107"/>
      <c r="EW1030" s="107"/>
      <c r="EX1030" s="107"/>
      <c r="EY1030" s="107"/>
      <c r="EZ1030" s="107"/>
      <c r="FA1030" s="107"/>
      <c r="FB1030" s="107"/>
      <c r="FC1030" s="107"/>
      <c r="FD1030" s="107"/>
      <c r="FE1030" s="107"/>
      <c r="FF1030" s="107"/>
      <c r="FG1030" s="107"/>
      <c r="FH1030" s="107"/>
      <c r="FI1030" s="107"/>
      <c r="FJ1030" s="107"/>
      <c r="FK1030" s="107"/>
      <c r="FL1030" s="107"/>
      <c r="FM1030" s="107"/>
      <c r="FN1030" s="107"/>
      <c r="FO1030" s="107"/>
      <c r="FP1030" s="107"/>
      <c r="FQ1030" s="107"/>
      <c r="FR1030" s="107"/>
      <c r="FS1030" s="107"/>
      <c r="FT1030" s="107"/>
      <c r="FU1030" s="107"/>
      <c r="FV1030" s="107"/>
      <c r="FW1030" s="107"/>
      <c r="FX1030" s="107"/>
      <c r="FY1030" s="107"/>
      <c r="FZ1030" s="107"/>
      <c r="GA1030" s="107"/>
      <c r="GB1030" s="107"/>
      <c r="GC1030" s="107"/>
      <c r="GD1030" s="107"/>
      <c r="GE1030" s="107"/>
      <c r="GF1030" s="107"/>
      <c r="GG1030" s="107"/>
      <c r="GH1030" s="107"/>
      <c r="GI1030" s="107"/>
      <c r="GJ1030" s="107"/>
      <c r="GK1030" s="107"/>
      <c r="GL1030" s="107"/>
      <c r="GM1030" s="107"/>
      <c r="GN1030" s="107"/>
      <c r="GO1030" s="107"/>
      <c r="GP1030" s="107"/>
      <c r="GQ1030" s="107"/>
      <c r="GR1030" s="107"/>
      <c r="GS1030" s="107"/>
      <c r="GT1030" s="107"/>
      <c r="GU1030" s="107"/>
      <c r="GV1030" s="107"/>
      <c r="GW1030" s="107"/>
      <c r="GX1030" s="107"/>
      <c r="GY1030" s="107"/>
      <c r="GZ1030" s="107"/>
      <c r="HA1030" s="107"/>
      <c r="HB1030" s="107"/>
      <c r="HC1030" s="107"/>
      <c r="HD1030" s="107"/>
      <c r="HE1030" s="107"/>
      <c r="HF1030" s="107"/>
      <c r="HG1030" s="107"/>
      <c r="HH1030" s="107"/>
      <c r="HI1030" s="107"/>
      <c r="HJ1030" s="107"/>
      <c r="HK1030" s="107"/>
    </row>
    <row r="1031" spans="1:219" x14ac:dyDescent="0.25">
      <c r="A1031" s="107"/>
      <c r="B1031" s="107"/>
      <c r="C1031" s="107"/>
      <c r="D1031" s="107"/>
      <c r="E1031" s="107"/>
      <c r="F1031" s="107"/>
      <c r="G1031" s="107"/>
      <c r="H1031" s="107"/>
      <c r="I1031" s="308"/>
      <c r="J1031" s="308"/>
      <c r="K1031" s="308"/>
      <c r="L1031" s="308"/>
      <c r="M1031" s="308"/>
      <c r="N1031" s="308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364"/>
      <c r="BR1031" s="364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  <c r="EG1031" s="107"/>
      <c r="EH1031" s="107"/>
      <c r="EI1031" s="107"/>
      <c r="EJ1031" s="107"/>
      <c r="EK1031" s="107"/>
      <c r="EL1031" s="107"/>
      <c r="EM1031" s="107"/>
      <c r="EN1031" s="107"/>
      <c r="EO1031" s="107"/>
      <c r="EP1031" s="107"/>
      <c r="EQ1031" s="107"/>
      <c r="ER1031" s="107"/>
      <c r="ES1031" s="107"/>
      <c r="ET1031" s="107"/>
      <c r="EU1031" s="107"/>
      <c r="EV1031" s="107"/>
      <c r="EW1031" s="107"/>
      <c r="EX1031" s="107"/>
      <c r="EY1031" s="107"/>
      <c r="EZ1031" s="107"/>
      <c r="FA1031" s="107"/>
      <c r="FB1031" s="107"/>
      <c r="FC1031" s="107"/>
      <c r="FD1031" s="107"/>
      <c r="FE1031" s="107"/>
      <c r="FF1031" s="107"/>
      <c r="FG1031" s="107"/>
      <c r="FH1031" s="107"/>
      <c r="FI1031" s="107"/>
      <c r="FJ1031" s="107"/>
      <c r="FK1031" s="107"/>
      <c r="FL1031" s="107"/>
      <c r="FM1031" s="107"/>
      <c r="FN1031" s="107"/>
      <c r="FO1031" s="107"/>
      <c r="FP1031" s="107"/>
      <c r="FQ1031" s="107"/>
      <c r="FR1031" s="107"/>
      <c r="FS1031" s="107"/>
      <c r="FT1031" s="107"/>
      <c r="FU1031" s="107"/>
      <c r="FV1031" s="107"/>
      <c r="FW1031" s="107"/>
      <c r="FX1031" s="107"/>
      <c r="FY1031" s="107"/>
      <c r="FZ1031" s="107"/>
      <c r="GA1031" s="107"/>
      <c r="GB1031" s="107"/>
      <c r="GC1031" s="107"/>
      <c r="GD1031" s="107"/>
      <c r="GE1031" s="107"/>
      <c r="GF1031" s="107"/>
      <c r="GG1031" s="107"/>
      <c r="GH1031" s="107"/>
      <c r="GI1031" s="107"/>
      <c r="GJ1031" s="107"/>
      <c r="GK1031" s="107"/>
      <c r="GL1031" s="107"/>
      <c r="GM1031" s="107"/>
      <c r="GN1031" s="107"/>
      <c r="GO1031" s="107"/>
      <c r="GP1031" s="107"/>
      <c r="GQ1031" s="107"/>
      <c r="GR1031" s="107"/>
      <c r="GS1031" s="107"/>
      <c r="GT1031" s="107"/>
      <c r="GU1031" s="107"/>
      <c r="GV1031" s="107"/>
      <c r="GW1031" s="107"/>
      <c r="GX1031" s="107"/>
      <c r="GY1031" s="107"/>
      <c r="GZ1031" s="107"/>
      <c r="HA1031" s="107"/>
      <c r="HB1031" s="107"/>
      <c r="HC1031" s="107"/>
      <c r="HD1031" s="107"/>
      <c r="HE1031" s="107"/>
      <c r="HF1031" s="107"/>
      <c r="HG1031" s="107"/>
      <c r="HH1031" s="107"/>
      <c r="HI1031" s="107"/>
      <c r="HJ1031" s="107"/>
      <c r="HK1031" s="107"/>
    </row>
    <row r="1032" spans="1:219" x14ac:dyDescent="0.25">
      <c r="A1032" s="107"/>
      <c r="B1032" s="107"/>
      <c r="C1032" s="107"/>
      <c r="D1032" s="107"/>
      <c r="E1032" s="107"/>
      <c r="F1032" s="107"/>
      <c r="G1032" s="107"/>
      <c r="H1032" s="107"/>
      <c r="I1032" s="308"/>
      <c r="J1032" s="308"/>
      <c r="K1032" s="308"/>
      <c r="L1032" s="308"/>
      <c r="M1032" s="308"/>
      <c r="N1032" s="308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364"/>
      <c r="BR1032" s="364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  <c r="EG1032" s="107"/>
      <c r="EH1032" s="107"/>
      <c r="EI1032" s="107"/>
      <c r="EJ1032" s="107"/>
      <c r="EK1032" s="107"/>
      <c r="EL1032" s="107"/>
      <c r="EM1032" s="107"/>
      <c r="EN1032" s="107"/>
      <c r="EO1032" s="107"/>
      <c r="EP1032" s="107"/>
      <c r="EQ1032" s="107"/>
      <c r="ER1032" s="107"/>
      <c r="ES1032" s="107"/>
      <c r="ET1032" s="107"/>
      <c r="EU1032" s="107"/>
      <c r="EV1032" s="107"/>
      <c r="EW1032" s="107"/>
      <c r="EX1032" s="107"/>
      <c r="EY1032" s="107"/>
      <c r="EZ1032" s="107"/>
      <c r="FA1032" s="107"/>
      <c r="FB1032" s="107"/>
      <c r="FC1032" s="107"/>
      <c r="FD1032" s="107"/>
      <c r="FE1032" s="107"/>
      <c r="FF1032" s="107"/>
      <c r="FG1032" s="107"/>
      <c r="FH1032" s="107"/>
      <c r="FI1032" s="107"/>
      <c r="FJ1032" s="107"/>
      <c r="FK1032" s="107"/>
      <c r="FL1032" s="107"/>
      <c r="FM1032" s="107"/>
      <c r="FN1032" s="107"/>
      <c r="FO1032" s="107"/>
      <c r="FP1032" s="107"/>
      <c r="FQ1032" s="107"/>
      <c r="FR1032" s="107"/>
      <c r="FS1032" s="107"/>
      <c r="FT1032" s="107"/>
      <c r="FU1032" s="107"/>
      <c r="FV1032" s="107"/>
      <c r="FW1032" s="107"/>
      <c r="FX1032" s="107"/>
      <c r="FY1032" s="107"/>
      <c r="FZ1032" s="107"/>
      <c r="GA1032" s="107"/>
      <c r="GB1032" s="107"/>
      <c r="GC1032" s="107"/>
      <c r="GD1032" s="107"/>
      <c r="GE1032" s="107"/>
      <c r="GF1032" s="107"/>
      <c r="GG1032" s="107"/>
      <c r="GH1032" s="107"/>
      <c r="GI1032" s="107"/>
      <c r="GJ1032" s="107"/>
      <c r="GK1032" s="107"/>
      <c r="GL1032" s="107"/>
      <c r="GM1032" s="107"/>
      <c r="GN1032" s="107"/>
      <c r="GO1032" s="107"/>
      <c r="GP1032" s="107"/>
      <c r="GQ1032" s="107"/>
      <c r="GR1032" s="107"/>
      <c r="GS1032" s="107"/>
      <c r="GT1032" s="107"/>
      <c r="GU1032" s="107"/>
      <c r="GV1032" s="107"/>
      <c r="GW1032" s="107"/>
      <c r="GX1032" s="107"/>
      <c r="GY1032" s="107"/>
      <c r="GZ1032" s="107"/>
      <c r="HA1032" s="107"/>
      <c r="HB1032" s="107"/>
      <c r="HC1032" s="107"/>
      <c r="HD1032" s="107"/>
      <c r="HE1032" s="107"/>
      <c r="HF1032" s="107"/>
      <c r="HG1032" s="107"/>
      <c r="HH1032" s="107"/>
      <c r="HI1032" s="107"/>
      <c r="HJ1032" s="107"/>
      <c r="HK1032" s="107"/>
    </row>
    <row r="1033" spans="1:219" x14ac:dyDescent="0.25">
      <c r="A1033" s="107"/>
      <c r="B1033" s="107"/>
      <c r="C1033" s="107"/>
      <c r="D1033" s="107"/>
      <c r="E1033" s="107"/>
      <c r="F1033" s="107"/>
      <c r="G1033" s="107"/>
      <c r="H1033" s="107"/>
      <c r="I1033" s="308"/>
      <c r="J1033" s="308"/>
      <c r="K1033" s="308"/>
      <c r="L1033" s="308"/>
      <c r="M1033" s="308"/>
      <c r="N1033" s="308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364"/>
      <c r="BR1033" s="364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  <c r="EG1033" s="107"/>
      <c r="EH1033" s="107"/>
      <c r="EI1033" s="107"/>
      <c r="EJ1033" s="107"/>
      <c r="EK1033" s="107"/>
      <c r="EL1033" s="107"/>
      <c r="EM1033" s="107"/>
      <c r="EN1033" s="107"/>
      <c r="EO1033" s="107"/>
      <c r="EP1033" s="107"/>
      <c r="EQ1033" s="107"/>
      <c r="ER1033" s="107"/>
      <c r="ES1033" s="107"/>
      <c r="ET1033" s="107"/>
      <c r="EU1033" s="107"/>
      <c r="EV1033" s="107"/>
      <c r="EW1033" s="107"/>
      <c r="EX1033" s="107"/>
      <c r="EY1033" s="107"/>
      <c r="EZ1033" s="107"/>
      <c r="FA1033" s="107"/>
      <c r="FB1033" s="107"/>
      <c r="FC1033" s="107"/>
      <c r="FD1033" s="107"/>
      <c r="FE1033" s="107"/>
      <c r="FF1033" s="107"/>
      <c r="FG1033" s="107"/>
      <c r="FH1033" s="107"/>
      <c r="FI1033" s="107"/>
      <c r="FJ1033" s="107"/>
      <c r="FK1033" s="107"/>
      <c r="FL1033" s="107"/>
      <c r="FM1033" s="107"/>
      <c r="FN1033" s="107"/>
      <c r="FO1033" s="107"/>
      <c r="FP1033" s="107"/>
      <c r="FQ1033" s="107"/>
      <c r="FR1033" s="107"/>
      <c r="FS1033" s="107"/>
      <c r="FT1033" s="107"/>
      <c r="FU1033" s="107"/>
      <c r="FV1033" s="107"/>
      <c r="FW1033" s="107"/>
      <c r="FX1033" s="107"/>
      <c r="FY1033" s="107"/>
      <c r="FZ1033" s="107"/>
      <c r="GA1033" s="107"/>
      <c r="GB1033" s="107"/>
      <c r="GC1033" s="107"/>
      <c r="GD1033" s="107"/>
      <c r="GE1033" s="107"/>
      <c r="GF1033" s="107"/>
      <c r="GG1033" s="107"/>
      <c r="GH1033" s="107"/>
      <c r="GI1033" s="107"/>
      <c r="GJ1033" s="107"/>
      <c r="GK1033" s="107"/>
      <c r="GL1033" s="107"/>
      <c r="GM1033" s="107"/>
      <c r="GN1033" s="107"/>
      <c r="GO1033" s="107"/>
      <c r="GP1033" s="107"/>
      <c r="GQ1033" s="107"/>
      <c r="GR1033" s="107"/>
      <c r="GS1033" s="107"/>
      <c r="GT1033" s="107"/>
      <c r="GU1033" s="107"/>
      <c r="GV1033" s="107"/>
      <c r="GW1033" s="107"/>
      <c r="GX1033" s="107"/>
      <c r="GY1033" s="107"/>
      <c r="GZ1033" s="107"/>
      <c r="HA1033" s="107"/>
      <c r="HB1033" s="107"/>
      <c r="HC1033" s="107"/>
      <c r="HD1033" s="107"/>
      <c r="HE1033" s="107"/>
      <c r="HF1033" s="107"/>
      <c r="HG1033" s="107"/>
      <c r="HH1033" s="107"/>
      <c r="HI1033" s="107"/>
      <c r="HJ1033" s="107"/>
      <c r="HK1033" s="107"/>
    </row>
    <row r="1034" spans="1:219" x14ac:dyDescent="0.25">
      <c r="A1034" s="107"/>
      <c r="B1034" s="107"/>
      <c r="C1034" s="107"/>
      <c r="D1034" s="107"/>
      <c r="E1034" s="107"/>
      <c r="F1034" s="107"/>
      <c r="G1034" s="107"/>
      <c r="H1034" s="107"/>
      <c r="I1034" s="308"/>
      <c r="J1034" s="308"/>
      <c r="K1034" s="308"/>
      <c r="L1034" s="308"/>
      <c r="M1034" s="308"/>
      <c r="N1034" s="308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364"/>
      <c r="BR1034" s="364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  <c r="EG1034" s="107"/>
      <c r="EH1034" s="107"/>
      <c r="EI1034" s="107"/>
      <c r="EJ1034" s="107"/>
      <c r="EK1034" s="107"/>
      <c r="EL1034" s="107"/>
      <c r="EM1034" s="107"/>
      <c r="EN1034" s="107"/>
      <c r="EO1034" s="107"/>
      <c r="EP1034" s="107"/>
      <c r="EQ1034" s="107"/>
      <c r="ER1034" s="107"/>
      <c r="ES1034" s="107"/>
      <c r="ET1034" s="107"/>
      <c r="EU1034" s="107"/>
      <c r="EV1034" s="107"/>
      <c r="EW1034" s="107"/>
      <c r="EX1034" s="107"/>
      <c r="EY1034" s="107"/>
      <c r="EZ1034" s="107"/>
      <c r="FA1034" s="107"/>
      <c r="FB1034" s="107"/>
      <c r="FC1034" s="107"/>
      <c r="FD1034" s="107"/>
      <c r="FE1034" s="107"/>
      <c r="FF1034" s="107"/>
      <c r="FG1034" s="107"/>
      <c r="FH1034" s="107"/>
      <c r="FI1034" s="107"/>
      <c r="FJ1034" s="107"/>
      <c r="FK1034" s="107"/>
      <c r="FL1034" s="107"/>
      <c r="FM1034" s="107"/>
      <c r="FN1034" s="107"/>
      <c r="FO1034" s="107"/>
      <c r="FP1034" s="107"/>
      <c r="FQ1034" s="107"/>
      <c r="FR1034" s="107"/>
      <c r="FS1034" s="107"/>
      <c r="FT1034" s="107"/>
      <c r="FU1034" s="107"/>
      <c r="FV1034" s="107"/>
      <c r="FW1034" s="107"/>
      <c r="FX1034" s="107"/>
      <c r="FY1034" s="107"/>
      <c r="FZ1034" s="107"/>
      <c r="GA1034" s="107"/>
      <c r="GB1034" s="107"/>
      <c r="GC1034" s="107"/>
      <c r="GD1034" s="107"/>
      <c r="GE1034" s="107"/>
      <c r="GF1034" s="107"/>
      <c r="GG1034" s="107"/>
      <c r="GH1034" s="107"/>
      <c r="GI1034" s="107"/>
      <c r="GJ1034" s="107"/>
      <c r="GK1034" s="107"/>
      <c r="GL1034" s="107"/>
      <c r="GM1034" s="107"/>
      <c r="GN1034" s="107"/>
      <c r="GO1034" s="107"/>
      <c r="GP1034" s="107"/>
      <c r="GQ1034" s="107"/>
      <c r="GR1034" s="107"/>
      <c r="GS1034" s="107"/>
      <c r="GT1034" s="107"/>
      <c r="GU1034" s="107"/>
      <c r="GV1034" s="107"/>
      <c r="GW1034" s="107"/>
      <c r="GX1034" s="107"/>
      <c r="GY1034" s="107"/>
      <c r="GZ1034" s="107"/>
      <c r="HA1034" s="107"/>
      <c r="HB1034" s="107"/>
      <c r="HC1034" s="107"/>
      <c r="HD1034" s="107"/>
      <c r="HE1034" s="107"/>
      <c r="HF1034" s="107"/>
      <c r="HG1034" s="107"/>
      <c r="HH1034" s="107"/>
      <c r="HI1034" s="107"/>
      <c r="HJ1034" s="107"/>
      <c r="HK1034" s="107"/>
    </row>
    <row r="1035" spans="1:219" x14ac:dyDescent="0.25">
      <c r="A1035" s="107"/>
      <c r="B1035" s="107"/>
      <c r="C1035" s="107"/>
      <c r="D1035" s="107"/>
      <c r="E1035" s="107"/>
      <c r="F1035" s="107"/>
      <c r="G1035" s="107"/>
      <c r="H1035" s="107"/>
      <c r="I1035" s="308"/>
      <c r="J1035" s="308"/>
      <c r="K1035" s="308"/>
      <c r="L1035" s="308"/>
      <c r="M1035" s="308"/>
      <c r="N1035" s="308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364"/>
      <c r="BR1035" s="364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  <c r="EG1035" s="107"/>
      <c r="EH1035" s="107"/>
      <c r="EI1035" s="107"/>
      <c r="EJ1035" s="107"/>
      <c r="EK1035" s="107"/>
      <c r="EL1035" s="107"/>
      <c r="EM1035" s="107"/>
      <c r="EN1035" s="107"/>
      <c r="EO1035" s="107"/>
      <c r="EP1035" s="107"/>
      <c r="EQ1035" s="107"/>
      <c r="ER1035" s="107"/>
      <c r="ES1035" s="107"/>
      <c r="ET1035" s="107"/>
      <c r="EU1035" s="107"/>
      <c r="EV1035" s="107"/>
      <c r="EW1035" s="107"/>
      <c r="EX1035" s="107"/>
      <c r="EY1035" s="107"/>
      <c r="EZ1035" s="107"/>
      <c r="FA1035" s="107"/>
      <c r="FB1035" s="107"/>
      <c r="FC1035" s="107"/>
      <c r="FD1035" s="107"/>
      <c r="FE1035" s="107"/>
      <c r="FF1035" s="107"/>
      <c r="FG1035" s="107"/>
      <c r="FH1035" s="107"/>
      <c r="FI1035" s="107"/>
      <c r="FJ1035" s="107"/>
      <c r="FK1035" s="107"/>
      <c r="FL1035" s="107"/>
      <c r="FM1035" s="107"/>
      <c r="FN1035" s="107"/>
      <c r="FO1035" s="107"/>
      <c r="FP1035" s="107"/>
      <c r="FQ1035" s="107"/>
      <c r="FR1035" s="107"/>
      <c r="FS1035" s="107"/>
      <c r="FT1035" s="107"/>
      <c r="FU1035" s="107"/>
      <c r="FV1035" s="107"/>
      <c r="FW1035" s="107"/>
      <c r="FX1035" s="107"/>
      <c r="FY1035" s="107"/>
      <c r="FZ1035" s="107"/>
      <c r="GA1035" s="107"/>
      <c r="GB1035" s="107"/>
      <c r="GC1035" s="107"/>
      <c r="GD1035" s="107"/>
      <c r="GE1035" s="107"/>
      <c r="GF1035" s="107"/>
      <c r="GG1035" s="107"/>
      <c r="GH1035" s="107"/>
      <c r="GI1035" s="107"/>
      <c r="GJ1035" s="107"/>
      <c r="GK1035" s="107"/>
      <c r="GL1035" s="107"/>
      <c r="GM1035" s="107"/>
      <c r="GN1035" s="107"/>
      <c r="GO1035" s="107"/>
      <c r="GP1035" s="107"/>
      <c r="GQ1035" s="107"/>
      <c r="GR1035" s="107"/>
      <c r="GS1035" s="107"/>
      <c r="GT1035" s="107"/>
      <c r="GU1035" s="107"/>
      <c r="GV1035" s="107"/>
      <c r="GW1035" s="107"/>
      <c r="GX1035" s="107"/>
      <c r="GY1035" s="107"/>
      <c r="GZ1035" s="107"/>
      <c r="HA1035" s="107"/>
      <c r="HB1035" s="107"/>
      <c r="HC1035" s="107"/>
      <c r="HD1035" s="107"/>
      <c r="HE1035" s="107"/>
      <c r="HF1035" s="107"/>
      <c r="HG1035" s="107"/>
      <c r="HH1035" s="107"/>
      <c r="HI1035" s="107"/>
      <c r="HJ1035" s="107"/>
      <c r="HK1035" s="107"/>
    </row>
    <row r="1036" spans="1:219" x14ac:dyDescent="0.25">
      <c r="A1036" s="107"/>
      <c r="B1036" s="107"/>
      <c r="C1036" s="107"/>
      <c r="D1036" s="107"/>
      <c r="E1036" s="107"/>
      <c r="F1036" s="107"/>
      <c r="G1036" s="107"/>
      <c r="H1036" s="107"/>
      <c r="I1036" s="308"/>
      <c r="J1036" s="308"/>
      <c r="K1036" s="308"/>
      <c r="L1036" s="308"/>
      <c r="M1036" s="308"/>
      <c r="N1036" s="308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364"/>
      <c r="BR1036" s="364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  <c r="EG1036" s="107"/>
      <c r="EH1036" s="107"/>
      <c r="EI1036" s="107"/>
      <c r="EJ1036" s="107"/>
      <c r="EK1036" s="107"/>
      <c r="EL1036" s="107"/>
      <c r="EM1036" s="107"/>
      <c r="EN1036" s="107"/>
      <c r="EO1036" s="107"/>
      <c r="EP1036" s="107"/>
      <c r="EQ1036" s="107"/>
      <c r="ER1036" s="107"/>
      <c r="ES1036" s="107"/>
      <c r="ET1036" s="107"/>
      <c r="EU1036" s="107"/>
      <c r="EV1036" s="107"/>
      <c r="EW1036" s="107"/>
      <c r="EX1036" s="107"/>
      <c r="EY1036" s="107"/>
      <c r="EZ1036" s="107"/>
      <c r="FA1036" s="107"/>
      <c r="FB1036" s="107"/>
      <c r="FC1036" s="107"/>
      <c r="FD1036" s="107"/>
      <c r="FE1036" s="107"/>
      <c r="FF1036" s="107"/>
      <c r="FG1036" s="107"/>
      <c r="FH1036" s="107"/>
      <c r="FI1036" s="107"/>
      <c r="FJ1036" s="107"/>
      <c r="FK1036" s="107"/>
      <c r="FL1036" s="107"/>
      <c r="FM1036" s="107"/>
      <c r="FN1036" s="107"/>
      <c r="FO1036" s="107"/>
      <c r="FP1036" s="107"/>
      <c r="FQ1036" s="107"/>
      <c r="FR1036" s="107"/>
      <c r="FS1036" s="107"/>
      <c r="FT1036" s="107"/>
      <c r="FU1036" s="107"/>
      <c r="FV1036" s="107"/>
      <c r="FW1036" s="107"/>
      <c r="FX1036" s="107"/>
      <c r="FY1036" s="107"/>
      <c r="FZ1036" s="107"/>
      <c r="GA1036" s="107"/>
      <c r="GB1036" s="107"/>
      <c r="GC1036" s="107"/>
      <c r="GD1036" s="107"/>
      <c r="GE1036" s="107"/>
      <c r="GF1036" s="107"/>
      <c r="GG1036" s="107"/>
      <c r="GH1036" s="107"/>
      <c r="GI1036" s="107"/>
      <c r="GJ1036" s="107"/>
      <c r="GK1036" s="107"/>
      <c r="GL1036" s="107"/>
      <c r="GM1036" s="107"/>
      <c r="GN1036" s="107"/>
      <c r="GO1036" s="107"/>
      <c r="GP1036" s="107"/>
      <c r="GQ1036" s="107"/>
      <c r="GR1036" s="107"/>
      <c r="GS1036" s="107"/>
      <c r="GT1036" s="107"/>
      <c r="GU1036" s="107"/>
      <c r="GV1036" s="107"/>
      <c r="GW1036" s="107"/>
      <c r="GX1036" s="107"/>
      <c r="GY1036" s="107"/>
      <c r="GZ1036" s="107"/>
      <c r="HA1036" s="107"/>
      <c r="HB1036" s="107"/>
      <c r="HC1036" s="107"/>
      <c r="HD1036" s="107"/>
      <c r="HE1036" s="107"/>
      <c r="HF1036" s="107"/>
      <c r="HG1036" s="107"/>
      <c r="HH1036" s="107"/>
      <c r="HI1036" s="107"/>
      <c r="HJ1036" s="107"/>
      <c r="HK1036" s="107"/>
    </row>
    <row r="1037" spans="1:219" x14ac:dyDescent="0.25">
      <c r="A1037" s="107"/>
      <c r="B1037" s="107"/>
      <c r="C1037" s="107"/>
      <c r="D1037" s="107"/>
      <c r="E1037" s="107"/>
      <c r="F1037" s="107"/>
      <c r="G1037" s="107"/>
      <c r="H1037" s="107"/>
      <c r="I1037" s="308"/>
      <c r="J1037" s="308"/>
      <c r="K1037" s="308"/>
      <c r="L1037" s="308"/>
      <c r="M1037" s="308"/>
      <c r="N1037" s="308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364"/>
      <c r="BR1037" s="364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  <c r="EG1037" s="107"/>
      <c r="EH1037" s="107"/>
      <c r="EI1037" s="107"/>
      <c r="EJ1037" s="107"/>
      <c r="EK1037" s="107"/>
      <c r="EL1037" s="107"/>
      <c r="EM1037" s="107"/>
      <c r="EN1037" s="107"/>
      <c r="EO1037" s="107"/>
      <c r="EP1037" s="107"/>
      <c r="EQ1037" s="107"/>
      <c r="ER1037" s="107"/>
      <c r="ES1037" s="107"/>
      <c r="ET1037" s="107"/>
      <c r="EU1037" s="107"/>
      <c r="EV1037" s="107"/>
      <c r="EW1037" s="107"/>
      <c r="EX1037" s="107"/>
      <c r="EY1037" s="107"/>
      <c r="EZ1037" s="107"/>
      <c r="FA1037" s="107"/>
      <c r="FB1037" s="107"/>
      <c r="FC1037" s="107"/>
      <c r="FD1037" s="107"/>
      <c r="FE1037" s="107"/>
      <c r="FF1037" s="107"/>
      <c r="FG1037" s="107"/>
      <c r="FH1037" s="107"/>
      <c r="FI1037" s="107"/>
      <c r="FJ1037" s="107"/>
      <c r="FK1037" s="107"/>
      <c r="FL1037" s="107"/>
      <c r="FM1037" s="107"/>
      <c r="FN1037" s="107"/>
      <c r="FO1037" s="107"/>
      <c r="FP1037" s="107"/>
      <c r="FQ1037" s="107"/>
      <c r="FR1037" s="107"/>
      <c r="FS1037" s="107"/>
      <c r="FT1037" s="107"/>
      <c r="FU1037" s="107"/>
      <c r="FV1037" s="107"/>
      <c r="FW1037" s="107"/>
      <c r="FX1037" s="107"/>
      <c r="FY1037" s="107"/>
      <c r="FZ1037" s="107"/>
      <c r="GA1037" s="107"/>
      <c r="GB1037" s="107"/>
      <c r="GC1037" s="107"/>
      <c r="GD1037" s="107"/>
      <c r="GE1037" s="107"/>
      <c r="GF1037" s="107"/>
      <c r="GG1037" s="107"/>
      <c r="GH1037" s="107"/>
      <c r="GI1037" s="107"/>
      <c r="GJ1037" s="107"/>
      <c r="GK1037" s="107"/>
      <c r="GL1037" s="107"/>
      <c r="GM1037" s="107"/>
      <c r="GN1037" s="107"/>
      <c r="GO1037" s="107"/>
      <c r="GP1037" s="107"/>
      <c r="GQ1037" s="107"/>
      <c r="GR1037" s="107"/>
      <c r="GS1037" s="107"/>
      <c r="GT1037" s="107"/>
      <c r="GU1037" s="107"/>
      <c r="GV1037" s="107"/>
      <c r="GW1037" s="107"/>
      <c r="GX1037" s="107"/>
      <c r="GY1037" s="107"/>
      <c r="GZ1037" s="107"/>
      <c r="HA1037" s="107"/>
      <c r="HB1037" s="107"/>
      <c r="HC1037" s="107"/>
      <c r="HD1037" s="107"/>
      <c r="HE1037" s="107"/>
      <c r="HF1037" s="107"/>
      <c r="HG1037" s="107"/>
      <c r="HH1037" s="107"/>
      <c r="HI1037" s="107"/>
      <c r="HJ1037" s="107"/>
      <c r="HK1037" s="107"/>
    </row>
    <row r="1038" spans="1:219" x14ac:dyDescent="0.25">
      <c r="A1038" s="107"/>
      <c r="B1038" s="107"/>
      <c r="C1038" s="107"/>
      <c r="D1038" s="107"/>
      <c r="E1038" s="107"/>
      <c r="F1038" s="107"/>
      <c r="G1038" s="107"/>
      <c r="H1038" s="107"/>
      <c r="I1038" s="308"/>
      <c r="J1038" s="308"/>
      <c r="K1038" s="308"/>
      <c r="L1038" s="308"/>
      <c r="M1038" s="308"/>
      <c r="N1038" s="308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364"/>
      <c r="BR1038" s="364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  <c r="EG1038" s="107"/>
      <c r="EH1038" s="107"/>
      <c r="EI1038" s="107"/>
      <c r="EJ1038" s="107"/>
      <c r="EK1038" s="107"/>
      <c r="EL1038" s="107"/>
      <c r="EM1038" s="107"/>
      <c r="EN1038" s="107"/>
      <c r="EO1038" s="107"/>
      <c r="EP1038" s="107"/>
      <c r="EQ1038" s="107"/>
      <c r="ER1038" s="107"/>
      <c r="ES1038" s="107"/>
      <c r="ET1038" s="107"/>
      <c r="EU1038" s="107"/>
      <c r="EV1038" s="107"/>
      <c r="EW1038" s="107"/>
      <c r="EX1038" s="107"/>
      <c r="EY1038" s="107"/>
      <c r="EZ1038" s="107"/>
      <c r="FA1038" s="107"/>
      <c r="FB1038" s="107"/>
      <c r="FC1038" s="107"/>
      <c r="FD1038" s="107"/>
      <c r="FE1038" s="107"/>
      <c r="FF1038" s="107"/>
      <c r="FG1038" s="107"/>
      <c r="FH1038" s="107"/>
      <c r="FI1038" s="107"/>
      <c r="FJ1038" s="107"/>
      <c r="FK1038" s="107"/>
      <c r="FL1038" s="107"/>
      <c r="FM1038" s="107"/>
      <c r="FN1038" s="107"/>
      <c r="FO1038" s="107"/>
      <c r="FP1038" s="107"/>
      <c r="FQ1038" s="107"/>
      <c r="FR1038" s="107"/>
      <c r="FS1038" s="107"/>
      <c r="FT1038" s="107"/>
      <c r="FU1038" s="107"/>
      <c r="FV1038" s="107"/>
      <c r="FW1038" s="107"/>
      <c r="FX1038" s="107"/>
      <c r="FY1038" s="107"/>
      <c r="FZ1038" s="107"/>
      <c r="GA1038" s="107"/>
      <c r="GB1038" s="107"/>
      <c r="GC1038" s="107"/>
      <c r="GD1038" s="107"/>
      <c r="GE1038" s="107"/>
      <c r="GF1038" s="107"/>
      <c r="GG1038" s="107"/>
      <c r="GH1038" s="107"/>
      <c r="GI1038" s="107"/>
      <c r="GJ1038" s="107"/>
      <c r="GK1038" s="107"/>
      <c r="GL1038" s="107"/>
      <c r="GM1038" s="107"/>
      <c r="GN1038" s="107"/>
      <c r="GO1038" s="107"/>
      <c r="GP1038" s="107"/>
      <c r="GQ1038" s="107"/>
      <c r="GR1038" s="107"/>
      <c r="GS1038" s="107"/>
      <c r="GT1038" s="107"/>
      <c r="GU1038" s="107"/>
      <c r="GV1038" s="107"/>
      <c r="GW1038" s="107"/>
      <c r="GX1038" s="107"/>
      <c r="GY1038" s="107"/>
      <c r="GZ1038" s="107"/>
      <c r="HA1038" s="107"/>
      <c r="HB1038" s="107"/>
      <c r="HC1038" s="107"/>
      <c r="HD1038" s="107"/>
      <c r="HE1038" s="107"/>
      <c r="HF1038" s="107"/>
      <c r="HG1038" s="107"/>
      <c r="HH1038" s="107"/>
      <c r="HI1038" s="107"/>
      <c r="HJ1038" s="107"/>
      <c r="HK1038" s="107"/>
    </row>
    <row r="1039" spans="1:219" x14ac:dyDescent="0.25">
      <c r="A1039" s="107"/>
      <c r="B1039" s="107"/>
      <c r="C1039" s="107"/>
      <c r="D1039" s="107"/>
      <c r="E1039" s="107"/>
      <c r="F1039" s="107"/>
      <c r="G1039" s="107"/>
      <c r="H1039" s="107"/>
      <c r="I1039" s="308"/>
      <c r="J1039" s="308"/>
      <c r="K1039" s="308"/>
      <c r="L1039" s="308"/>
      <c r="M1039" s="308"/>
      <c r="N1039" s="308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364"/>
      <c r="BR1039" s="364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  <c r="EG1039" s="107"/>
      <c r="EH1039" s="107"/>
      <c r="EI1039" s="107"/>
      <c r="EJ1039" s="107"/>
      <c r="EK1039" s="107"/>
      <c r="EL1039" s="107"/>
      <c r="EM1039" s="107"/>
      <c r="EN1039" s="107"/>
      <c r="EO1039" s="107"/>
      <c r="EP1039" s="107"/>
      <c r="EQ1039" s="107"/>
      <c r="ER1039" s="107"/>
      <c r="ES1039" s="107"/>
      <c r="ET1039" s="107"/>
      <c r="EU1039" s="107"/>
      <c r="EV1039" s="107"/>
      <c r="EW1039" s="107"/>
      <c r="EX1039" s="107"/>
      <c r="EY1039" s="107"/>
      <c r="EZ1039" s="107"/>
      <c r="FA1039" s="107"/>
      <c r="FB1039" s="107"/>
      <c r="FC1039" s="107"/>
      <c r="FD1039" s="107"/>
      <c r="FE1039" s="107"/>
      <c r="FF1039" s="107"/>
      <c r="FG1039" s="107"/>
      <c r="FH1039" s="107"/>
      <c r="FI1039" s="107"/>
      <c r="FJ1039" s="107"/>
      <c r="FK1039" s="107"/>
      <c r="FL1039" s="107"/>
      <c r="FM1039" s="107"/>
      <c r="FN1039" s="107"/>
      <c r="FO1039" s="107"/>
      <c r="FP1039" s="107"/>
      <c r="FQ1039" s="107"/>
      <c r="FR1039" s="107"/>
      <c r="FS1039" s="107"/>
      <c r="FT1039" s="107"/>
      <c r="FU1039" s="107"/>
      <c r="FV1039" s="107"/>
      <c r="FW1039" s="107"/>
      <c r="FX1039" s="107"/>
      <c r="FY1039" s="107"/>
      <c r="FZ1039" s="107"/>
      <c r="GA1039" s="107"/>
      <c r="GB1039" s="107"/>
      <c r="GC1039" s="107"/>
      <c r="GD1039" s="107"/>
      <c r="GE1039" s="107"/>
      <c r="GF1039" s="107"/>
      <c r="GG1039" s="107"/>
      <c r="GH1039" s="107"/>
      <c r="GI1039" s="107"/>
      <c r="GJ1039" s="107"/>
      <c r="GK1039" s="107"/>
      <c r="GL1039" s="107"/>
      <c r="GM1039" s="107"/>
      <c r="GN1039" s="107"/>
      <c r="GO1039" s="107"/>
      <c r="GP1039" s="107"/>
      <c r="GQ1039" s="107"/>
      <c r="GR1039" s="107"/>
      <c r="GS1039" s="107"/>
      <c r="GT1039" s="107"/>
      <c r="GU1039" s="107"/>
      <c r="GV1039" s="107"/>
      <c r="GW1039" s="107"/>
      <c r="GX1039" s="107"/>
      <c r="GY1039" s="107"/>
      <c r="GZ1039" s="107"/>
      <c r="HA1039" s="107"/>
      <c r="HB1039" s="107"/>
      <c r="HC1039" s="107"/>
      <c r="HD1039" s="107"/>
      <c r="HE1039" s="107"/>
      <c r="HF1039" s="107"/>
      <c r="HG1039" s="107"/>
      <c r="HH1039" s="107"/>
      <c r="HI1039" s="107"/>
      <c r="HJ1039" s="107"/>
      <c r="HK1039" s="107"/>
    </row>
    <row r="1040" spans="1:219" x14ac:dyDescent="0.25">
      <c r="A1040" s="107"/>
      <c r="B1040" s="107"/>
      <c r="C1040" s="107"/>
      <c r="D1040" s="107"/>
      <c r="E1040" s="107"/>
      <c r="F1040" s="107"/>
      <c r="G1040" s="107"/>
      <c r="H1040" s="107"/>
      <c r="I1040" s="308"/>
      <c r="J1040" s="308"/>
      <c r="K1040" s="308"/>
      <c r="L1040" s="308"/>
      <c r="M1040" s="308"/>
      <c r="N1040" s="308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364"/>
      <c r="BR1040" s="364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  <c r="EG1040" s="107"/>
      <c r="EH1040" s="107"/>
      <c r="EI1040" s="107"/>
      <c r="EJ1040" s="107"/>
      <c r="EK1040" s="107"/>
      <c r="EL1040" s="107"/>
      <c r="EM1040" s="107"/>
      <c r="EN1040" s="107"/>
      <c r="EO1040" s="107"/>
      <c r="EP1040" s="107"/>
      <c r="EQ1040" s="107"/>
      <c r="ER1040" s="107"/>
      <c r="ES1040" s="107"/>
      <c r="ET1040" s="107"/>
      <c r="EU1040" s="107"/>
      <c r="EV1040" s="107"/>
      <c r="EW1040" s="107"/>
      <c r="EX1040" s="107"/>
      <c r="EY1040" s="107"/>
      <c r="EZ1040" s="107"/>
      <c r="FA1040" s="107"/>
      <c r="FB1040" s="107"/>
      <c r="FC1040" s="107"/>
      <c r="FD1040" s="107"/>
      <c r="FE1040" s="107"/>
      <c r="FF1040" s="107"/>
      <c r="FG1040" s="107"/>
      <c r="FH1040" s="107"/>
      <c r="FI1040" s="107"/>
      <c r="FJ1040" s="107"/>
      <c r="FK1040" s="107"/>
      <c r="FL1040" s="107"/>
      <c r="FM1040" s="107"/>
      <c r="FN1040" s="107"/>
      <c r="FO1040" s="107"/>
      <c r="FP1040" s="107"/>
      <c r="FQ1040" s="107"/>
      <c r="FR1040" s="107"/>
      <c r="FS1040" s="107"/>
      <c r="FT1040" s="107"/>
      <c r="FU1040" s="107"/>
      <c r="FV1040" s="107"/>
      <c r="FW1040" s="107"/>
      <c r="FX1040" s="107"/>
      <c r="FY1040" s="107"/>
      <c r="FZ1040" s="107"/>
      <c r="GA1040" s="107"/>
      <c r="GB1040" s="107"/>
      <c r="GC1040" s="107"/>
      <c r="GD1040" s="107"/>
      <c r="GE1040" s="107"/>
      <c r="GF1040" s="107"/>
      <c r="GG1040" s="107"/>
      <c r="GH1040" s="107"/>
      <c r="GI1040" s="107"/>
      <c r="GJ1040" s="107"/>
      <c r="GK1040" s="107"/>
      <c r="GL1040" s="107"/>
      <c r="GM1040" s="107"/>
      <c r="GN1040" s="107"/>
      <c r="GO1040" s="107"/>
      <c r="GP1040" s="107"/>
      <c r="GQ1040" s="107"/>
      <c r="GR1040" s="107"/>
      <c r="GS1040" s="107"/>
      <c r="GT1040" s="107"/>
      <c r="GU1040" s="107"/>
      <c r="GV1040" s="107"/>
      <c r="GW1040" s="107"/>
      <c r="GX1040" s="107"/>
      <c r="GY1040" s="107"/>
      <c r="GZ1040" s="107"/>
      <c r="HA1040" s="107"/>
      <c r="HB1040" s="107"/>
      <c r="HC1040" s="107"/>
      <c r="HD1040" s="107"/>
      <c r="HE1040" s="107"/>
      <c r="HF1040" s="107"/>
      <c r="HG1040" s="107"/>
      <c r="HH1040" s="107"/>
      <c r="HI1040" s="107"/>
      <c r="HJ1040" s="107"/>
      <c r="HK1040" s="107"/>
    </row>
    <row r="1041" spans="1:219" x14ac:dyDescent="0.25">
      <c r="A1041" s="107"/>
      <c r="B1041" s="107"/>
      <c r="C1041" s="107"/>
      <c r="D1041" s="107"/>
      <c r="E1041" s="107"/>
      <c r="F1041" s="107"/>
      <c r="G1041" s="107"/>
      <c r="H1041" s="107"/>
      <c r="I1041" s="308"/>
      <c r="J1041" s="308"/>
      <c r="K1041" s="308"/>
      <c r="L1041" s="308"/>
      <c r="M1041" s="308"/>
      <c r="N1041" s="308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364"/>
      <c r="BR1041" s="364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  <c r="EG1041" s="107"/>
      <c r="EH1041" s="107"/>
      <c r="EI1041" s="107"/>
      <c r="EJ1041" s="107"/>
      <c r="EK1041" s="107"/>
      <c r="EL1041" s="107"/>
      <c r="EM1041" s="107"/>
      <c r="EN1041" s="107"/>
      <c r="EO1041" s="107"/>
      <c r="EP1041" s="107"/>
      <c r="EQ1041" s="107"/>
      <c r="ER1041" s="107"/>
      <c r="ES1041" s="107"/>
      <c r="ET1041" s="107"/>
      <c r="EU1041" s="107"/>
      <c r="EV1041" s="107"/>
      <c r="EW1041" s="107"/>
      <c r="EX1041" s="107"/>
      <c r="EY1041" s="107"/>
      <c r="EZ1041" s="107"/>
      <c r="FA1041" s="107"/>
      <c r="FB1041" s="107"/>
      <c r="FC1041" s="107"/>
      <c r="FD1041" s="107"/>
      <c r="FE1041" s="107"/>
      <c r="FF1041" s="107"/>
      <c r="FG1041" s="107"/>
      <c r="FH1041" s="107"/>
      <c r="FI1041" s="107"/>
      <c r="FJ1041" s="107"/>
      <c r="FK1041" s="107"/>
      <c r="FL1041" s="107"/>
      <c r="FM1041" s="107"/>
      <c r="FN1041" s="107"/>
      <c r="FO1041" s="107"/>
      <c r="FP1041" s="107"/>
      <c r="FQ1041" s="107"/>
      <c r="FR1041" s="107"/>
      <c r="FS1041" s="107"/>
      <c r="FT1041" s="107"/>
      <c r="FU1041" s="107"/>
      <c r="FV1041" s="107"/>
      <c r="FW1041" s="107"/>
      <c r="FX1041" s="107"/>
      <c r="FY1041" s="107"/>
      <c r="FZ1041" s="107"/>
      <c r="GA1041" s="107"/>
      <c r="GB1041" s="107"/>
      <c r="GC1041" s="107"/>
      <c r="GD1041" s="107"/>
      <c r="GE1041" s="107"/>
      <c r="GF1041" s="107"/>
      <c r="GG1041" s="107"/>
      <c r="GH1041" s="107"/>
      <c r="GI1041" s="107"/>
      <c r="GJ1041" s="107"/>
      <c r="GK1041" s="107"/>
      <c r="GL1041" s="107"/>
      <c r="GM1041" s="107"/>
      <c r="GN1041" s="107"/>
      <c r="GO1041" s="107"/>
      <c r="GP1041" s="107"/>
      <c r="GQ1041" s="107"/>
      <c r="GR1041" s="107"/>
      <c r="GS1041" s="107"/>
      <c r="GT1041" s="107"/>
      <c r="GU1041" s="107"/>
      <c r="GV1041" s="107"/>
      <c r="GW1041" s="107"/>
      <c r="GX1041" s="107"/>
      <c r="GY1041" s="107"/>
      <c r="GZ1041" s="107"/>
      <c r="HA1041" s="107"/>
      <c r="HB1041" s="107"/>
      <c r="HC1041" s="107"/>
      <c r="HD1041" s="107"/>
      <c r="HE1041" s="107"/>
      <c r="HF1041" s="107"/>
      <c r="HG1041" s="107"/>
      <c r="HH1041" s="107"/>
      <c r="HI1041" s="107"/>
      <c r="HJ1041" s="107"/>
      <c r="HK1041" s="107"/>
    </row>
    <row r="1042" spans="1:219" x14ac:dyDescent="0.25">
      <c r="A1042" s="107"/>
      <c r="B1042" s="107"/>
      <c r="C1042" s="107"/>
      <c r="D1042" s="107"/>
      <c r="E1042" s="107"/>
      <c r="F1042" s="107"/>
      <c r="G1042" s="107"/>
      <c r="H1042" s="107"/>
      <c r="I1042" s="308"/>
      <c r="J1042" s="308"/>
      <c r="K1042" s="308"/>
      <c r="L1042" s="308"/>
      <c r="M1042" s="308"/>
      <c r="N1042" s="308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364"/>
      <c r="BR1042" s="364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  <c r="EG1042" s="107"/>
      <c r="EH1042" s="107"/>
      <c r="EI1042" s="107"/>
      <c r="EJ1042" s="107"/>
      <c r="EK1042" s="107"/>
      <c r="EL1042" s="107"/>
      <c r="EM1042" s="107"/>
      <c r="EN1042" s="107"/>
      <c r="EO1042" s="107"/>
      <c r="EP1042" s="107"/>
      <c r="EQ1042" s="107"/>
      <c r="ER1042" s="107"/>
      <c r="ES1042" s="107"/>
      <c r="ET1042" s="107"/>
      <c r="EU1042" s="107"/>
      <c r="EV1042" s="107"/>
      <c r="EW1042" s="107"/>
      <c r="EX1042" s="107"/>
      <c r="EY1042" s="107"/>
      <c r="EZ1042" s="107"/>
      <c r="FA1042" s="107"/>
      <c r="FB1042" s="107"/>
      <c r="FC1042" s="107"/>
      <c r="FD1042" s="107"/>
      <c r="FE1042" s="107"/>
      <c r="FF1042" s="107"/>
      <c r="FG1042" s="107"/>
      <c r="FH1042" s="107"/>
      <c r="FI1042" s="107"/>
      <c r="FJ1042" s="107"/>
      <c r="FK1042" s="107"/>
      <c r="FL1042" s="107"/>
      <c r="FM1042" s="107"/>
      <c r="FN1042" s="107"/>
      <c r="FO1042" s="107"/>
      <c r="FP1042" s="107"/>
      <c r="FQ1042" s="107"/>
      <c r="FR1042" s="107"/>
      <c r="FS1042" s="107"/>
      <c r="FT1042" s="107"/>
      <c r="FU1042" s="107"/>
      <c r="FV1042" s="107"/>
      <c r="FW1042" s="107"/>
      <c r="FX1042" s="107"/>
      <c r="FY1042" s="107"/>
      <c r="FZ1042" s="107"/>
      <c r="GA1042" s="107"/>
      <c r="GB1042" s="107"/>
      <c r="GC1042" s="107"/>
      <c r="GD1042" s="107"/>
      <c r="GE1042" s="107"/>
      <c r="GF1042" s="107"/>
      <c r="GG1042" s="107"/>
      <c r="GH1042" s="107"/>
      <c r="GI1042" s="107"/>
      <c r="GJ1042" s="107"/>
      <c r="GK1042" s="107"/>
      <c r="GL1042" s="107"/>
      <c r="GM1042" s="107"/>
      <c r="GN1042" s="107"/>
      <c r="GO1042" s="107"/>
      <c r="GP1042" s="107"/>
      <c r="GQ1042" s="107"/>
      <c r="GR1042" s="107"/>
      <c r="GS1042" s="107"/>
      <c r="GT1042" s="107"/>
      <c r="GU1042" s="107"/>
      <c r="GV1042" s="107"/>
      <c r="GW1042" s="107"/>
      <c r="GX1042" s="107"/>
      <c r="GY1042" s="107"/>
      <c r="GZ1042" s="107"/>
      <c r="HA1042" s="107"/>
      <c r="HB1042" s="107"/>
      <c r="HC1042" s="107"/>
      <c r="HD1042" s="107"/>
      <c r="HE1042" s="107"/>
      <c r="HF1042" s="107"/>
      <c r="HG1042" s="107"/>
      <c r="HH1042" s="107"/>
      <c r="HI1042" s="107"/>
      <c r="HJ1042" s="107"/>
      <c r="HK1042" s="107"/>
    </row>
    <row r="1043" spans="1:219" x14ac:dyDescent="0.25">
      <c r="A1043" s="107"/>
      <c r="B1043" s="107"/>
      <c r="C1043" s="107"/>
      <c r="D1043" s="107"/>
      <c r="E1043" s="107"/>
      <c r="F1043" s="107"/>
      <c r="G1043" s="107"/>
      <c r="H1043" s="107"/>
      <c r="I1043" s="308"/>
      <c r="J1043" s="308"/>
      <c r="K1043" s="308"/>
      <c r="L1043" s="308"/>
      <c r="M1043" s="308"/>
      <c r="N1043" s="308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364"/>
      <c r="BR1043" s="364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  <c r="EG1043" s="107"/>
      <c r="EH1043" s="107"/>
      <c r="EI1043" s="107"/>
      <c r="EJ1043" s="107"/>
      <c r="EK1043" s="107"/>
      <c r="EL1043" s="107"/>
      <c r="EM1043" s="107"/>
      <c r="EN1043" s="107"/>
      <c r="EO1043" s="107"/>
      <c r="EP1043" s="107"/>
      <c r="EQ1043" s="107"/>
      <c r="ER1043" s="107"/>
      <c r="ES1043" s="107"/>
      <c r="ET1043" s="107"/>
      <c r="EU1043" s="107"/>
      <c r="EV1043" s="107"/>
      <c r="EW1043" s="107"/>
      <c r="EX1043" s="107"/>
      <c r="EY1043" s="107"/>
      <c r="EZ1043" s="107"/>
      <c r="FA1043" s="107"/>
      <c r="FB1043" s="107"/>
      <c r="FC1043" s="107"/>
      <c r="FD1043" s="107"/>
      <c r="FE1043" s="107"/>
      <c r="FF1043" s="107"/>
      <c r="FG1043" s="107"/>
      <c r="FH1043" s="107"/>
      <c r="FI1043" s="107"/>
      <c r="FJ1043" s="107"/>
      <c r="FK1043" s="107"/>
      <c r="FL1043" s="107"/>
      <c r="FM1043" s="107"/>
      <c r="FN1043" s="107"/>
      <c r="FO1043" s="107"/>
      <c r="FP1043" s="107"/>
      <c r="FQ1043" s="107"/>
      <c r="FR1043" s="107"/>
      <c r="FS1043" s="107"/>
      <c r="FT1043" s="107"/>
      <c r="FU1043" s="107"/>
      <c r="FV1043" s="107"/>
      <c r="FW1043" s="107"/>
      <c r="FX1043" s="107"/>
      <c r="FY1043" s="107"/>
      <c r="FZ1043" s="107"/>
      <c r="GA1043" s="107"/>
      <c r="GB1043" s="107"/>
      <c r="GC1043" s="107"/>
      <c r="GD1043" s="107"/>
      <c r="GE1043" s="107"/>
      <c r="GF1043" s="107"/>
      <c r="GG1043" s="107"/>
      <c r="GH1043" s="107"/>
      <c r="GI1043" s="107"/>
      <c r="GJ1043" s="107"/>
      <c r="GK1043" s="107"/>
      <c r="GL1043" s="107"/>
      <c r="GM1043" s="107"/>
      <c r="GN1043" s="107"/>
      <c r="GO1043" s="107"/>
      <c r="GP1043" s="107"/>
      <c r="GQ1043" s="107"/>
      <c r="GR1043" s="107"/>
      <c r="GS1043" s="107"/>
      <c r="GT1043" s="107"/>
      <c r="GU1043" s="107"/>
      <c r="GV1043" s="107"/>
      <c r="GW1043" s="107"/>
      <c r="GX1043" s="107"/>
      <c r="GY1043" s="107"/>
      <c r="GZ1043" s="107"/>
      <c r="HA1043" s="107"/>
      <c r="HB1043" s="107"/>
      <c r="HC1043" s="107"/>
      <c r="HD1043" s="107"/>
      <c r="HE1043" s="107"/>
      <c r="HF1043" s="107"/>
      <c r="HG1043" s="107"/>
      <c r="HH1043" s="107"/>
      <c r="HI1043" s="107"/>
      <c r="HJ1043" s="107"/>
      <c r="HK1043" s="107"/>
    </row>
    <row r="1044" spans="1:219" x14ac:dyDescent="0.25">
      <c r="A1044" s="107"/>
      <c r="B1044" s="107"/>
      <c r="C1044" s="107"/>
      <c r="D1044" s="107"/>
      <c r="E1044" s="107"/>
      <c r="F1044" s="107"/>
      <c r="G1044" s="107"/>
      <c r="H1044" s="107"/>
      <c r="I1044" s="308"/>
      <c r="J1044" s="308"/>
      <c r="K1044" s="308"/>
      <c r="L1044" s="308"/>
      <c r="M1044" s="308"/>
      <c r="N1044" s="308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364"/>
      <c r="BR1044" s="364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  <c r="EG1044" s="107"/>
      <c r="EH1044" s="107"/>
      <c r="EI1044" s="107"/>
      <c r="EJ1044" s="107"/>
      <c r="EK1044" s="107"/>
      <c r="EL1044" s="107"/>
      <c r="EM1044" s="107"/>
      <c r="EN1044" s="107"/>
      <c r="EO1044" s="107"/>
      <c r="EP1044" s="107"/>
      <c r="EQ1044" s="107"/>
      <c r="ER1044" s="107"/>
      <c r="ES1044" s="107"/>
      <c r="ET1044" s="107"/>
      <c r="EU1044" s="107"/>
      <c r="EV1044" s="107"/>
      <c r="EW1044" s="107"/>
      <c r="EX1044" s="107"/>
      <c r="EY1044" s="107"/>
      <c r="EZ1044" s="107"/>
      <c r="FA1044" s="107"/>
      <c r="FB1044" s="107"/>
      <c r="FC1044" s="107"/>
      <c r="FD1044" s="107"/>
      <c r="FE1044" s="107"/>
      <c r="FF1044" s="107"/>
      <c r="FG1044" s="107"/>
      <c r="FH1044" s="107"/>
      <c r="FI1044" s="107"/>
      <c r="FJ1044" s="107"/>
      <c r="FK1044" s="107"/>
      <c r="FL1044" s="107"/>
      <c r="FM1044" s="107"/>
      <c r="FN1044" s="107"/>
      <c r="FO1044" s="107"/>
      <c r="FP1044" s="107"/>
      <c r="FQ1044" s="107"/>
      <c r="FR1044" s="107"/>
      <c r="FS1044" s="107"/>
      <c r="FT1044" s="107"/>
      <c r="FU1044" s="107"/>
      <c r="FV1044" s="107"/>
      <c r="FW1044" s="107"/>
      <c r="FX1044" s="107"/>
      <c r="FY1044" s="107"/>
      <c r="FZ1044" s="107"/>
      <c r="GA1044" s="107"/>
      <c r="GB1044" s="107"/>
      <c r="GC1044" s="107"/>
      <c r="GD1044" s="107"/>
      <c r="GE1044" s="107"/>
      <c r="GF1044" s="107"/>
      <c r="GG1044" s="107"/>
      <c r="GH1044" s="107"/>
      <c r="GI1044" s="107"/>
      <c r="GJ1044" s="107"/>
      <c r="GK1044" s="107"/>
      <c r="GL1044" s="107"/>
      <c r="GM1044" s="107"/>
      <c r="GN1044" s="107"/>
      <c r="GO1044" s="107"/>
      <c r="GP1044" s="107"/>
      <c r="GQ1044" s="107"/>
      <c r="GR1044" s="107"/>
      <c r="GS1044" s="107"/>
      <c r="GT1044" s="107"/>
      <c r="GU1044" s="107"/>
      <c r="GV1044" s="107"/>
      <c r="GW1044" s="107"/>
      <c r="GX1044" s="107"/>
      <c r="GY1044" s="107"/>
      <c r="GZ1044" s="107"/>
      <c r="HA1044" s="107"/>
      <c r="HB1044" s="107"/>
      <c r="HC1044" s="107"/>
      <c r="HD1044" s="107"/>
      <c r="HE1044" s="107"/>
      <c r="HF1044" s="107"/>
      <c r="HG1044" s="107"/>
      <c r="HH1044" s="107"/>
      <c r="HI1044" s="107"/>
      <c r="HJ1044" s="107"/>
      <c r="HK1044" s="107"/>
    </row>
    <row r="1045" spans="1:219" x14ac:dyDescent="0.25">
      <c r="A1045" s="107"/>
      <c r="B1045" s="107"/>
      <c r="C1045" s="107"/>
      <c r="D1045" s="107"/>
      <c r="E1045" s="107"/>
      <c r="F1045" s="107"/>
      <c r="G1045" s="107"/>
      <c r="H1045" s="107"/>
      <c r="I1045" s="308"/>
      <c r="J1045" s="308"/>
      <c r="K1045" s="308"/>
      <c r="L1045" s="308"/>
      <c r="M1045" s="308"/>
      <c r="N1045" s="308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364"/>
      <c r="BR1045" s="364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  <c r="EG1045" s="107"/>
      <c r="EH1045" s="107"/>
      <c r="EI1045" s="107"/>
      <c r="EJ1045" s="107"/>
      <c r="EK1045" s="107"/>
      <c r="EL1045" s="107"/>
      <c r="EM1045" s="107"/>
      <c r="EN1045" s="107"/>
      <c r="EO1045" s="107"/>
      <c r="EP1045" s="107"/>
      <c r="EQ1045" s="107"/>
      <c r="ER1045" s="107"/>
      <c r="ES1045" s="107"/>
      <c r="ET1045" s="107"/>
      <c r="EU1045" s="107"/>
      <c r="EV1045" s="107"/>
      <c r="EW1045" s="107"/>
      <c r="EX1045" s="107"/>
      <c r="EY1045" s="107"/>
      <c r="EZ1045" s="107"/>
      <c r="FA1045" s="107"/>
      <c r="FB1045" s="107"/>
      <c r="FC1045" s="107"/>
      <c r="FD1045" s="107"/>
      <c r="FE1045" s="107"/>
      <c r="FF1045" s="107"/>
      <c r="FG1045" s="107"/>
      <c r="FH1045" s="107"/>
      <c r="FI1045" s="107"/>
      <c r="FJ1045" s="107"/>
      <c r="FK1045" s="107"/>
      <c r="FL1045" s="107"/>
      <c r="FM1045" s="107"/>
      <c r="FN1045" s="107"/>
      <c r="FO1045" s="107"/>
      <c r="FP1045" s="107"/>
      <c r="FQ1045" s="107"/>
      <c r="FR1045" s="107"/>
      <c r="FS1045" s="107"/>
      <c r="FT1045" s="107"/>
      <c r="FU1045" s="107"/>
      <c r="FV1045" s="107"/>
      <c r="FW1045" s="107"/>
      <c r="FX1045" s="107"/>
      <c r="FY1045" s="107"/>
      <c r="FZ1045" s="107"/>
      <c r="GA1045" s="107"/>
      <c r="GB1045" s="107"/>
      <c r="GC1045" s="107"/>
      <c r="GD1045" s="107"/>
      <c r="GE1045" s="107"/>
      <c r="GF1045" s="107"/>
      <c r="GG1045" s="107"/>
      <c r="GH1045" s="107"/>
      <c r="GI1045" s="107"/>
      <c r="GJ1045" s="107"/>
      <c r="GK1045" s="107"/>
      <c r="GL1045" s="107"/>
      <c r="GM1045" s="107"/>
      <c r="GN1045" s="107"/>
      <c r="GO1045" s="107"/>
      <c r="GP1045" s="107"/>
      <c r="GQ1045" s="107"/>
      <c r="GR1045" s="107"/>
      <c r="GS1045" s="107"/>
      <c r="GT1045" s="107"/>
      <c r="GU1045" s="107"/>
      <c r="GV1045" s="107"/>
      <c r="GW1045" s="107"/>
      <c r="GX1045" s="107"/>
      <c r="GY1045" s="107"/>
      <c r="GZ1045" s="107"/>
      <c r="HA1045" s="107"/>
      <c r="HB1045" s="107"/>
      <c r="HC1045" s="107"/>
      <c r="HD1045" s="107"/>
      <c r="HE1045" s="107"/>
      <c r="HF1045" s="107"/>
      <c r="HG1045" s="107"/>
      <c r="HH1045" s="107"/>
      <c r="HI1045" s="107"/>
      <c r="HJ1045" s="107"/>
      <c r="HK1045" s="107"/>
    </row>
    <row r="1046" spans="1:219" x14ac:dyDescent="0.25">
      <c r="A1046" s="107"/>
      <c r="B1046" s="107"/>
      <c r="C1046" s="107"/>
      <c r="D1046" s="107"/>
      <c r="E1046" s="107"/>
      <c r="F1046" s="107"/>
      <c r="G1046" s="107"/>
      <c r="H1046" s="107"/>
      <c r="I1046" s="308"/>
      <c r="J1046" s="308"/>
      <c r="K1046" s="308"/>
      <c r="L1046" s="308"/>
      <c r="M1046" s="308"/>
      <c r="N1046" s="308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364"/>
      <c r="BR1046" s="364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  <c r="EG1046" s="107"/>
      <c r="EH1046" s="107"/>
      <c r="EI1046" s="107"/>
      <c r="EJ1046" s="107"/>
      <c r="EK1046" s="107"/>
      <c r="EL1046" s="107"/>
      <c r="EM1046" s="107"/>
      <c r="EN1046" s="107"/>
      <c r="EO1046" s="107"/>
      <c r="EP1046" s="107"/>
      <c r="EQ1046" s="107"/>
      <c r="ER1046" s="107"/>
      <c r="ES1046" s="107"/>
      <c r="ET1046" s="107"/>
      <c r="EU1046" s="107"/>
      <c r="EV1046" s="107"/>
      <c r="EW1046" s="107"/>
      <c r="EX1046" s="107"/>
      <c r="EY1046" s="107"/>
      <c r="EZ1046" s="107"/>
      <c r="FA1046" s="107"/>
      <c r="FB1046" s="107"/>
      <c r="FC1046" s="107"/>
      <c r="FD1046" s="107"/>
      <c r="FE1046" s="107"/>
      <c r="FF1046" s="107"/>
      <c r="FG1046" s="107"/>
      <c r="FH1046" s="107"/>
      <c r="FI1046" s="107"/>
      <c r="FJ1046" s="107"/>
      <c r="FK1046" s="107"/>
      <c r="FL1046" s="107"/>
      <c r="FM1046" s="107"/>
      <c r="FN1046" s="107"/>
      <c r="FO1046" s="107"/>
      <c r="FP1046" s="107"/>
      <c r="FQ1046" s="107"/>
      <c r="FR1046" s="107"/>
      <c r="FS1046" s="107"/>
      <c r="FT1046" s="107"/>
      <c r="FU1046" s="107"/>
      <c r="FV1046" s="107"/>
      <c r="FW1046" s="107"/>
      <c r="FX1046" s="107"/>
      <c r="FY1046" s="107"/>
      <c r="FZ1046" s="107"/>
      <c r="GA1046" s="107"/>
      <c r="GB1046" s="107"/>
      <c r="GC1046" s="107"/>
      <c r="GD1046" s="107"/>
      <c r="GE1046" s="107"/>
      <c r="GF1046" s="107"/>
      <c r="GG1046" s="107"/>
      <c r="GH1046" s="107"/>
      <c r="GI1046" s="107"/>
      <c r="GJ1046" s="107"/>
      <c r="GK1046" s="107"/>
      <c r="GL1046" s="107"/>
      <c r="GM1046" s="107"/>
      <c r="GN1046" s="107"/>
      <c r="GO1046" s="107"/>
      <c r="GP1046" s="107"/>
      <c r="GQ1046" s="107"/>
      <c r="GR1046" s="107"/>
      <c r="GS1046" s="107"/>
      <c r="GT1046" s="107"/>
      <c r="GU1046" s="107"/>
      <c r="GV1046" s="107"/>
      <c r="GW1046" s="107"/>
      <c r="GX1046" s="107"/>
      <c r="GY1046" s="107"/>
      <c r="GZ1046" s="107"/>
      <c r="HA1046" s="107"/>
      <c r="HB1046" s="107"/>
      <c r="HC1046" s="107"/>
      <c r="HD1046" s="107"/>
      <c r="HE1046" s="107"/>
      <c r="HF1046" s="107"/>
      <c r="HG1046" s="107"/>
      <c r="HH1046" s="107"/>
      <c r="HI1046" s="107"/>
      <c r="HJ1046" s="107"/>
      <c r="HK1046" s="107"/>
    </row>
    <row r="1047" spans="1:219" x14ac:dyDescent="0.25">
      <c r="A1047" s="107"/>
      <c r="B1047" s="107"/>
      <c r="C1047" s="107"/>
      <c r="D1047" s="107"/>
      <c r="E1047" s="107"/>
      <c r="F1047" s="107"/>
      <c r="G1047" s="107"/>
      <c r="H1047" s="107"/>
      <c r="I1047" s="308"/>
      <c r="J1047" s="308"/>
      <c r="K1047" s="308"/>
      <c r="L1047" s="308"/>
      <c r="M1047" s="308"/>
      <c r="N1047" s="308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364"/>
      <c r="BR1047" s="364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  <c r="EG1047" s="107"/>
      <c r="EH1047" s="107"/>
      <c r="EI1047" s="107"/>
      <c r="EJ1047" s="107"/>
      <c r="EK1047" s="107"/>
      <c r="EL1047" s="107"/>
      <c r="EM1047" s="107"/>
      <c r="EN1047" s="107"/>
      <c r="EO1047" s="107"/>
      <c r="EP1047" s="107"/>
      <c r="EQ1047" s="107"/>
      <c r="ER1047" s="107"/>
      <c r="ES1047" s="107"/>
      <c r="ET1047" s="107"/>
      <c r="EU1047" s="107"/>
      <c r="EV1047" s="107"/>
      <c r="EW1047" s="107"/>
      <c r="EX1047" s="107"/>
      <c r="EY1047" s="107"/>
      <c r="EZ1047" s="107"/>
      <c r="FA1047" s="107"/>
      <c r="FB1047" s="107"/>
      <c r="FC1047" s="107"/>
      <c r="FD1047" s="107"/>
      <c r="FE1047" s="107"/>
      <c r="FF1047" s="107"/>
      <c r="FG1047" s="107"/>
      <c r="FH1047" s="107"/>
      <c r="FI1047" s="107"/>
      <c r="FJ1047" s="107"/>
      <c r="FK1047" s="107"/>
      <c r="FL1047" s="107"/>
      <c r="FM1047" s="107"/>
      <c r="FN1047" s="107"/>
      <c r="FO1047" s="107"/>
      <c r="FP1047" s="107"/>
      <c r="FQ1047" s="107"/>
      <c r="FR1047" s="107"/>
      <c r="FS1047" s="107"/>
      <c r="FT1047" s="107"/>
      <c r="FU1047" s="107"/>
      <c r="FV1047" s="107"/>
      <c r="FW1047" s="107"/>
      <c r="FX1047" s="107"/>
      <c r="FY1047" s="107"/>
      <c r="FZ1047" s="107"/>
      <c r="GA1047" s="107"/>
      <c r="GB1047" s="107"/>
      <c r="GC1047" s="107"/>
      <c r="GD1047" s="107"/>
      <c r="GE1047" s="107"/>
      <c r="GF1047" s="107"/>
      <c r="GG1047" s="107"/>
      <c r="GH1047" s="107"/>
      <c r="GI1047" s="107"/>
      <c r="GJ1047" s="107"/>
      <c r="GK1047" s="107"/>
      <c r="GL1047" s="107"/>
      <c r="GM1047" s="107"/>
      <c r="GN1047" s="107"/>
      <c r="GO1047" s="107"/>
      <c r="GP1047" s="107"/>
      <c r="GQ1047" s="107"/>
      <c r="GR1047" s="107"/>
      <c r="GS1047" s="107"/>
      <c r="GT1047" s="107"/>
      <c r="GU1047" s="107"/>
      <c r="GV1047" s="107"/>
      <c r="GW1047" s="107"/>
      <c r="GX1047" s="107"/>
      <c r="GY1047" s="107"/>
      <c r="GZ1047" s="107"/>
      <c r="HA1047" s="107"/>
      <c r="HB1047" s="107"/>
      <c r="HC1047" s="107"/>
      <c r="HD1047" s="107"/>
      <c r="HE1047" s="107"/>
      <c r="HF1047" s="107"/>
      <c r="HG1047" s="107"/>
      <c r="HH1047" s="107"/>
      <c r="HI1047" s="107"/>
      <c r="HJ1047" s="107"/>
      <c r="HK1047" s="107"/>
    </row>
    <row r="1048" spans="1:219" x14ac:dyDescent="0.25">
      <c r="A1048" s="107"/>
      <c r="B1048" s="107"/>
      <c r="C1048" s="107"/>
      <c r="D1048" s="107"/>
      <c r="E1048" s="107"/>
      <c r="F1048" s="107"/>
      <c r="G1048" s="107"/>
      <c r="H1048" s="107"/>
      <c r="I1048" s="308"/>
      <c r="J1048" s="308"/>
      <c r="K1048" s="308"/>
      <c r="L1048" s="308"/>
      <c r="M1048" s="308"/>
      <c r="N1048" s="308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364"/>
      <c r="BR1048" s="364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  <c r="EG1048" s="107"/>
      <c r="EH1048" s="107"/>
      <c r="EI1048" s="107"/>
      <c r="EJ1048" s="107"/>
      <c r="EK1048" s="107"/>
      <c r="EL1048" s="107"/>
      <c r="EM1048" s="107"/>
      <c r="EN1048" s="107"/>
      <c r="EO1048" s="107"/>
      <c r="EP1048" s="107"/>
      <c r="EQ1048" s="107"/>
      <c r="ER1048" s="107"/>
      <c r="ES1048" s="107"/>
      <c r="ET1048" s="107"/>
      <c r="EU1048" s="107"/>
      <c r="EV1048" s="107"/>
      <c r="EW1048" s="107"/>
      <c r="EX1048" s="107"/>
      <c r="EY1048" s="107"/>
      <c r="EZ1048" s="107"/>
      <c r="FA1048" s="107"/>
      <c r="FB1048" s="107"/>
      <c r="FC1048" s="107"/>
      <c r="FD1048" s="107"/>
      <c r="FE1048" s="107"/>
      <c r="FF1048" s="107"/>
      <c r="FG1048" s="107"/>
      <c r="FH1048" s="107"/>
      <c r="FI1048" s="107"/>
      <c r="FJ1048" s="107"/>
      <c r="FK1048" s="107"/>
      <c r="FL1048" s="107"/>
      <c r="FM1048" s="107"/>
      <c r="FN1048" s="107"/>
      <c r="FO1048" s="107"/>
      <c r="FP1048" s="107"/>
      <c r="FQ1048" s="107"/>
      <c r="FR1048" s="107"/>
      <c r="FS1048" s="107"/>
      <c r="FT1048" s="107"/>
      <c r="FU1048" s="107"/>
      <c r="FV1048" s="107"/>
      <c r="FW1048" s="107"/>
      <c r="FX1048" s="107"/>
      <c r="FY1048" s="107"/>
      <c r="FZ1048" s="107"/>
      <c r="GA1048" s="107"/>
      <c r="GB1048" s="107"/>
      <c r="GC1048" s="107"/>
      <c r="GD1048" s="107"/>
      <c r="GE1048" s="107"/>
      <c r="GF1048" s="107"/>
      <c r="GG1048" s="107"/>
      <c r="GH1048" s="107"/>
      <c r="GI1048" s="107"/>
      <c r="GJ1048" s="107"/>
      <c r="GK1048" s="107"/>
      <c r="GL1048" s="107"/>
      <c r="GM1048" s="107"/>
      <c r="GN1048" s="107"/>
      <c r="GO1048" s="107"/>
      <c r="GP1048" s="107"/>
      <c r="GQ1048" s="107"/>
      <c r="GR1048" s="107"/>
      <c r="GS1048" s="107"/>
      <c r="GT1048" s="107"/>
      <c r="GU1048" s="107"/>
      <c r="GV1048" s="107"/>
      <c r="GW1048" s="107"/>
      <c r="GX1048" s="107"/>
      <c r="GY1048" s="107"/>
      <c r="GZ1048" s="107"/>
      <c r="HA1048" s="107"/>
      <c r="HB1048" s="107"/>
      <c r="HC1048" s="107"/>
      <c r="HD1048" s="107"/>
      <c r="HE1048" s="107"/>
      <c r="HF1048" s="107"/>
      <c r="HG1048" s="107"/>
      <c r="HH1048" s="107"/>
      <c r="HI1048" s="107"/>
      <c r="HJ1048" s="107"/>
      <c r="HK1048" s="107"/>
    </row>
    <row r="1049" spans="1:219" x14ac:dyDescent="0.25">
      <c r="A1049" s="107"/>
      <c r="B1049" s="107"/>
      <c r="C1049" s="107"/>
      <c r="D1049" s="107"/>
      <c r="E1049" s="107"/>
      <c r="F1049" s="107"/>
      <c r="G1049" s="107"/>
      <c r="H1049" s="107"/>
      <c r="I1049" s="308"/>
      <c r="J1049" s="308"/>
      <c r="K1049" s="308"/>
      <c r="L1049" s="308"/>
      <c r="M1049" s="308"/>
      <c r="N1049" s="308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364"/>
      <c r="BR1049" s="364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  <c r="EG1049" s="107"/>
      <c r="EH1049" s="107"/>
      <c r="EI1049" s="107"/>
      <c r="EJ1049" s="107"/>
      <c r="EK1049" s="107"/>
      <c r="EL1049" s="107"/>
      <c r="EM1049" s="107"/>
      <c r="EN1049" s="107"/>
      <c r="EO1049" s="107"/>
      <c r="EP1049" s="107"/>
      <c r="EQ1049" s="107"/>
      <c r="ER1049" s="107"/>
      <c r="ES1049" s="107"/>
      <c r="ET1049" s="107"/>
      <c r="EU1049" s="107"/>
      <c r="EV1049" s="107"/>
      <c r="EW1049" s="107"/>
      <c r="EX1049" s="107"/>
      <c r="EY1049" s="107"/>
      <c r="EZ1049" s="107"/>
      <c r="FA1049" s="107"/>
      <c r="FB1049" s="107"/>
      <c r="FC1049" s="107"/>
      <c r="FD1049" s="107"/>
      <c r="FE1049" s="107"/>
      <c r="FF1049" s="107"/>
      <c r="FG1049" s="107"/>
      <c r="FH1049" s="107"/>
      <c r="FI1049" s="107"/>
      <c r="FJ1049" s="107"/>
      <c r="FK1049" s="107"/>
      <c r="FL1049" s="107"/>
      <c r="FM1049" s="107"/>
      <c r="FN1049" s="107"/>
      <c r="FO1049" s="107"/>
      <c r="FP1049" s="107"/>
      <c r="FQ1049" s="107"/>
      <c r="FR1049" s="107"/>
      <c r="FS1049" s="107"/>
      <c r="FT1049" s="107"/>
      <c r="FU1049" s="107"/>
      <c r="FV1049" s="107"/>
      <c r="FW1049" s="107"/>
      <c r="FX1049" s="107"/>
      <c r="FY1049" s="107"/>
      <c r="FZ1049" s="107"/>
      <c r="GA1049" s="107"/>
      <c r="GB1049" s="107"/>
      <c r="GC1049" s="107"/>
      <c r="GD1049" s="107"/>
      <c r="GE1049" s="107"/>
      <c r="GF1049" s="107"/>
      <c r="GG1049" s="107"/>
      <c r="GH1049" s="107"/>
      <c r="GI1049" s="107"/>
      <c r="GJ1049" s="107"/>
      <c r="GK1049" s="107"/>
      <c r="GL1049" s="107"/>
      <c r="GM1049" s="107"/>
      <c r="GN1049" s="107"/>
      <c r="GO1049" s="107"/>
      <c r="GP1049" s="107"/>
      <c r="GQ1049" s="107"/>
      <c r="GR1049" s="107"/>
      <c r="GS1049" s="107"/>
      <c r="GT1049" s="107"/>
      <c r="GU1049" s="107"/>
      <c r="GV1049" s="107"/>
      <c r="GW1049" s="107"/>
      <c r="GX1049" s="107"/>
      <c r="GY1049" s="107"/>
      <c r="GZ1049" s="107"/>
      <c r="HA1049" s="107"/>
      <c r="HB1049" s="107"/>
      <c r="HC1049" s="107"/>
      <c r="HD1049" s="107"/>
      <c r="HE1049" s="107"/>
      <c r="HF1049" s="107"/>
      <c r="HG1049" s="107"/>
      <c r="HH1049" s="107"/>
      <c r="HI1049" s="107"/>
      <c r="HJ1049" s="107"/>
      <c r="HK1049" s="107"/>
    </row>
    <row r="1050" spans="1:219" x14ac:dyDescent="0.25">
      <c r="A1050" s="107"/>
      <c r="B1050" s="107"/>
      <c r="C1050" s="107"/>
      <c r="D1050" s="107"/>
      <c r="E1050" s="107"/>
      <c r="F1050" s="107"/>
      <c r="G1050" s="107"/>
      <c r="H1050" s="107"/>
      <c r="I1050" s="308"/>
      <c r="J1050" s="308"/>
      <c r="K1050" s="308"/>
      <c r="L1050" s="308"/>
      <c r="M1050" s="308"/>
      <c r="N1050" s="308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364"/>
      <c r="BR1050" s="364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  <c r="EG1050" s="107"/>
      <c r="EH1050" s="107"/>
      <c r="EI1050" s="107"/>
      <c r="EJ1050" s="107"/>
      <c r="EK1050" s="107"/>
      <c r="EL1050" s="107"/>
      <c r="EM1050" s="107"/>
      <c r="EN1050" s="107"/>
      <c r="EO1050" s="107"/>
      <c r="EP1050" s="107"/>
      <c r="EQ1050" s="107"/>
      <c r="ER1050" s="107"/>
      <c r="ES1050" s="107"/>
      <c r="ET1050" s="107"/>
      <c r="EU1050" s="107"/>
      <c r="EV1050" s="107"/>
      <c r="EW1050" s="107"/>
      <c r="EX1050" s="107"/>
      <c r="EY1050" s="107"/>
      <c r="EZ1050" s="107"/>
      <c r="FA1050" s="107"/>
      <c r="FB1050" s="107"/>
      <c r="FC1050" s="107"/>
      <c r="FD1050" s="107"/>
      <c r="FE1050" s="107"/>
      <c r="FF1050" s="107"/>
      <c r="FG1050" s="107"/>
      <c r="FH1050" s="107"/>
      <c r="FI1050" s="107"/>
      <c r="FJ1050" s="107"/>
      <c r="FK1050" s="107"/>
      <c r="FL1050" s="107"/>
      <c r="FM1050" s="107"/>
      <c r="FN1050" s="107"/>
      <c r="FO1050" s="107"/>
      <c r="FP1050" s="107"/>
      <c r="FQ1050" s="107"/>
      <c r="FR1050" s="107"/>
      <c r="FS1050" s="107"/>
      <c r="FT1050" s="107"/>
      <c r="FU1050" s="107"/>
      <c r="FV1050" s="107"/>
      <c r="FW1050" s="107"/>
      <c r="FX1050" s="107"/>
      <c r="FY1050" s="107"/>
      <c r="FZ1050" s="107"/>
      <c r="GA1050" s="107"/>
      <c r="GB1050" s="107"/>
      <c r="GC1050" s="107"/>
      <c r="GD1050" s="107"/>
      <c r="GE1050" s="107"/>
      <c r="GF1050" s="107"/>
      <c r="GG1050" s="107"/>
      <c r="GH1050" s="107"/>
      <c r="GI1050" s="107"/>
      <c r="GJ1050" s="107"/>
      <c r="GK1050" s="107"/>
      <c r="GL1050" s="107"/>
      <c r="GM1050" s="107"/>
      <c r="GN1050" s="107"/>
      <c r="GO1050" s="107"/>
      <c r="GP1050" s="107"/>
      <c r="GQ1050" s="107"/>
      <c r="GR1050" s="107"/>
      <c r="GS1050" s="107"/>
      <c r="GT1050" s="107"/>
      <c r="GU1050" s="107"/>
      <c r="GV1050" s="107"/>
      <c r="GW1050" s="107"/>
      <c r="GX1050" s="107"/>
      <c r="GY1050" s="107"/>
      <c r="GZ1050" s="107"/>
      <c r="HA1050" s="107"/>
      <c r="HB1050" s="107"/>
      <c r="HC1050" s="107"/>
      <c r="HD1050" s="107"/>
      <c r="HE1050" s="107"/>
      <c r="HF1050" s="107"/>
      <c r="HG1050" s="107"/>
      <c r="HH1050" s="107"/>
      <c r="HI1050" s="107"/>
      <c r="HJ1050" s="107"/>
      <c r="HK1050" s="107"/>
    </row>
    <row r="1051" spans="1:219" x14ac:dyDescent="0.25">
      <c r="A1051" s="107"/>
      <c r="B1051" s="107"/>
      <c r="C1051" s="107"/>
      <c r="D1051" s="107"/>
      <c r="E1051" s="107"/>
      <c r="F1051" s="107"/>
      <c r="G1051" s="107"/>
      <c r="H1051" s="107"/>
      <c r="I1051" s="308"/>
      <c r="J1051" s="308"/>
      <c r="K1051" s="308"/>
      <c r="L1051" s="308"/>
      <c r="M1051" s="308"/>
      <c r="N1051" s="308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364"/>
      <c r="BR1051" s="364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  <c r="EG1051" s="107"/>
      <c r="EH1051" s="107"/>
      <c r="EI1051" s="107"/>
      <c r="EJ1051" s="107"/>
      <c r="EK1051" s="107"/>
      <c r="EL1051" s="107"/>
      <c r="EM1051" s="107"/>
      <c r="EN1051" s="107"/>
      <c r="EO1051" s="107"/>
      <c r="EP1051" s="107"/>
      <c r="EQ1051" s="107"/>
      <c r="ER1051" s="107"/>
      <c r="ES1051" s="107"/>
      <c r="ET1051" s="107"/>
      <c r="EU1051" s="107"/>
      <c r="EV1051" s="107"/>
      <c r="EW1051" s="107"/>
      <c r="EX1051" s="107"/>
      <c r="EY1051" s="107"/>
      <c r="EZ1051" s="107"/>
      <c r="FA1051" s="107"/>
      <c r="FB1051" s="107"/>
      <c r="FC1051" s="107"/>
      <c r="FD1051" s="107"/>
      <c r="FE1051" s="107"/>
      <c r="FF1051" s="107"/>
      <c r="FG1051" s="107"/>
      <c r="FH1051" s="107"/>
      <c r="FI1051" s="107"/>
      <c r="FJ1051" s="107"/>
      <c r="FK1051" s="107"/>
      <c r="FL1051" s="107"/>
      <c r="FM1051" s="107"/>
      <c r="FN1051" s="107"/>
      <c r="FO1051" s="107"/>
      <c r="FP1051" s="107"/>
      <c r="FQ1051" s="107"/>
      <c r="FR1051" s="107"/>
      <c r="FS1051" s="107"/>
      <c r="FT1051" s="107"/>
      <c r="FU1051" s="107"/>
      <c r="FV1051" s="107"/>
      <c r="FW1051" s="107"/>
      <c r="FX1051" s="107"/>
      <c r="FY1051" s="107"/>
      <c r="FZ1051" s="107"/>
      <c r="GA1051" s="107"/>
      <c r="GB1051" s="107"/>
      <c r="GC1051" s="107"/>
      <c r="GD1051" s="107"/>
      <c r="GE1051" s="107"/>
      <c r="GF1051" s="107"/>
      <c r="GG1051" s="107"/>
      <c r="GH1051" s="107"/>
      <c r="GI1051" s="107"/>
      <c r="GJ1051" s="107"/>
      <c r="GK1051" s="107"/>
      <c r="GL1051" s="107"/>
      <c r="GM1051" s="107"/>
      <c r="GN1051" s="107"/>
      <c r="GO1051" s="107"/>
      <c r="GP1051" s="107"/>
      <c r="GQ1051" s="107"/>
      <c r="GR1051" s="107"/>
      <c r="GS1051" s="107"/>
      <c r="GT1051" s="107"/>
      <c r="GU1051" s="107"/>
      <c r="GV1051" s="107"/>
      <c r="GW1051" s="107"/>
      <c r="GX1051" s="107"/>
      <c r="GY1051" s="107"/>
      <c r="GZ1051" s="107"/>
      <c r="HA1051" s="107"/>
      <c r="HB1051" s="107"/>
      <c r="HC1051" s="107"/>
      <c r="HD1051" s="107"/>
      <c r="HE1051" s="107"/>
      <c r="HF1051" s="107"/>
      <c r="HG1051" s="107"/>
      <c r="HH1051" s="107"/>
      <c r="HI1051" s="107"/>
      <c r="HJ1051" s="107"/>
      <c r="HK1051" s="107"/>
    </row>
    <row r="1052" spans="1:219" x14ac:dyDescent="0.25">
      <c r="A1052" s="107"/>
      <c r="B1052" s="107"/>
      <c r="C1052" s="107"/>
      <c r="D1052" s="107"/>
      <c r="E1052" s="107"/>
      <c r="F1052" s="107"/>
      <c r="G1052" s="107"/>
      <c r="H1052" s="107"/>
      <c r="I1052" s="308"/>
      <c r="J1052" s="308"/>
      <c r="K1052" s="308"/>
      <c r="L1052" s="308"/>
      <c r="M1052" s="308"/>
      <c r="N1052" s="308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364"/>
      <c r="BR1052" s="364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  <c r="EG1052" s="107"/>
      <c r="EH1052" s="107"/>
      <c r="EI1052" s="107"/>
      <c r="EJ1052" s="107"/>
      <c r="EK1052" s="107"/>
      <c r="EL1052" s="107"/>
      <c r="EM1052" s="107"/>
      <c r="EN1052" s="107"/>
      <c r="EO1052" s="107"/>
      <c r="EP1052" s="107"/>
      <c r="EQ1052" s="107"/>
      <c r="ER1052" s="107"/>
      <c r="ES1052" s="107"/>
      <c r="ET1052" s="107"/>
      <c r="EU1052" s="107"/>
      <c r="EV1052" s="107"/>
      <c r="EW1052" s="107"/>
      <c r="EX1052" s="107"/>
      <c r="EY1052" s="107"/>
      <c r="EZ1052" s="107"/>
      <c r="FA1052" s="107"/>
      <c r="FB1052" s="107"/>
      <c r="FC1052" s="107"/>
      <c r="FD1052" s="107"/>
      <c r="FE1052" s="107"/>
      <c r="FF1052" s="107"/>
      <c r="FG1052" s="107"/>
      <c r="FH1052" s="107"/>
      <c r="FI1052" s="107"/>
      <c r="FJ1052" s="107"/>
      <c r="FK1052" s="107"/>
      <c r="FL1052" s="107"/>
      <c r="FM1052" s="107"/>
      <c r="FN1052" s="107"/>
      <c r="FO1052" s="107"/>
      <c r="FP1052" s="107"/>
      <c r="FQ1052" s="107"/>
      <c r="FR1052" s="107"/>
      <c r="FS1052" s="107"/>
      <c r="FT1052" s="107"/>
      <c r="FU1052" s="107"/>
      <c r="FV1052" s="107"/>
      <c r="FW1052" s="107"/>
      <c r="FX1052" s="107"/>
      <c r="FY1052" s="107"/>
      <c r="FZ1052" s="107"/>
      <c r="GA1052" s="107"/>
      <c r="GB1052" s="107"/>
      <c r="GC1052" s="107"/>
      <c r="GD1052" s="107"/>
      <c r="GE1052" s="107"/>
      <c r="GF1052" s="107"/>
      <c r="GG1052" s="107"/>
      <c r="GH1052" s="107"/>
      <c r="GI1052" s="107"/>
      <c r="GJ1052" s="107"/>
      <c r="GK1052" s="107"/>
      <c r="GL1052" s="107"/>
      <c r="GM1052" s="107"/>
      <c r="GN1052" s="107"/>
      <c r="GO1052" s="107"/>
      <c r="GP1052" s="107"/>
      <c r="GQ1052" s="107"/>
      <c r="GR1052" s="107"/>
      <c r="GS1052" s="107"/>
      <c r="GT1052" s="107"/>
      <c r="GU1052" s="107"/>
      <c r="GV1052" s="107"/>
      <c r="GW1052" s="107"/>
      <c r="GX1052" s="107"/>
      <c r="GY1052" s="107"/>
      <c r="GZ1052" s="107"/>
      <c r="HA1052" s="107"/>
      <c r="HB1052" s="107"/>
      <c r="HC1052" s="107"/>
      <c r="HD1052" s="107"/>
      <c r="HE1052" s="107"/>
      <c r="HF1052" s="107"/>
      <c r="HG1052" s="107"/>
      <c r="HH1052" s="107"/>
      <c r="HI1052" s="107"/>
      <c r="HJ1052" s="107"/>
      <c r="HK1052" s="107"/>
    </row>
    <row r="1053" spans="1:219" x14ac:dyDescent="0.25">
      <c r="A1053" s="107"/>
      <c r="B1053" s="107"/>
      <c r="C1053" s="107"/>
      <c r="D1053" s="107"/>
      <c r="E1053" s="107"/>
      <c r="F1053" s="107"/>
      <c r="G1053" s="107"/>
      <c r="H1053" s="107"/>
      <c r="I1053" s="308"/>
      <c r="J1053" s="308"/>
      <c r="K1053" s="308"/>
      <c r="L1053" s="308"/>
      <c r="M1053" s="308"/>
      <c r="N1053" s="308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364"/>
      <c r="BR1053" s="364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  <c r="EG1053" s="107"/>
      <c r="EH1053" s="107"/>
      <c r="EI1053" s="107"/>
      <c r="EJ1053" s="107"/>
      <c r="EK1053" s="107"/>
      <c r="EL1053" s="107"/>
      <c r="EM1053" s="107"/>
      <c r="EN1053" s="107"/>
      <c r="EO1053" s="107"/>
      <c r="EP1053" s="107"/>
      <c r="EQ1053" s="107"/>
      <c r="ER1053" s="107"/>
      <c r="ES1053" s="107"/>
      <c r="ET1053" s="107"/>
      <c r="EU1053" s="107"/>
      <c r="EV1053" s="107"/>
      <c r="EW1053" s="107"/>
      <c r="EX1053" s="107"/>
      <c r="EY1053" s="107"/>
      <c r="EZ1053" s="107"/>
      <c r="FA1053" s="107"/>
      <c r="FB1053" s="107"/>
      <c r="FC1053" s="107"/>
      <c r="FD1053" s="107"/>
      <c r="FE1053" s="107"/>
      <c r="FF1053" s="107"/>
      <c r="FG1053" s="107"/>
      <c r="FH1053" s="107"/>
      <c r="FI1053" s="107"/>
      <c r="FJ1053" s="107"/>
      <c r="FK1053" s="107"/>
      <c r="FL1053" s="107"/>
      <c r="FM1053" s="107"/>
      <c r="FN1053" s="107"/>
      <c r="FO1053" s="107"/>
      <c r="FP1053" s="107"/>
      <c r="FQ1053" s="107"/>
      <c r="FR1053" s="107"/>
      <c r="FS1053" s="107"/>
      <c r="FT1053" s="107"/>
      <c r="FU1053" s="107"/>
      <c r="FV1053" s="107"/>
      <c r="FW1053" s="107"/>
      <c r="FX1053" s="107"/>
      <c r="FY1053" s="107"/>
      <c r="FZ1053" s="107"/>
      <c r="GA1053" s="107"/>
      <c r="GB1053" s="107"/>
      <c r="GC1053" s="107"/>
      <c r="GD1053" s="107"/>
      <c r="GE1053" s="107"/>
      <c r="GF1053" s="107"/>
      <c r="GG1053" s="107"/>
      <c r="GH1053" s="107"/>
      <c r="GI1053" s="107"/>
      <c r="GJ1053" s="107"/>
      <c r="GK1053" s="107"/>
      <c r="GL1053" s="107"/>
      <c r="GM1053" s="107"/>
      <c r="GN1053" s="107"/>
      <c r="GO1053" s="107"/>
      <c r="GP1053" s="107"/>
      <c r="GQ1053" s="107"/>
      <c r="GR1053" s="107"/>
      <c r="GS1053" s="107"/>
      <c r="GT1053" s="107"/>
      <c r="GU1053" s="107"/>
      <c r="GV1053" s="107"/>
      <c r="GW1053" s="107"/>
      <c r="GX1053" s="107"/>
      <c r="GY1053" s="107"/>
      <c r="GZ1053" s="107"/>
      <c r="HA1053" s="107"/>
      <c r="HB1053" s="107"/>
      <c r="HC1053" s="107"/>
      <c r="HD1053" s="107"/>
      <c r="HE1053" s="107"/>
      <c r="HF1053" s="107"/>
      <c r="HG1053" s="107"/>
      <c r="HH1053" s="107"/>
      <c r="HI1053" s="107"/>
      <c r="HJ1053" s="107"/>
      <c r="HK1053" s="107"/>
    </row>
    <row r="1054" spans="1:219" x14ac:dyDescent="0.25">
      <c r="A1054" s="107"/>
      <c r="B1054" s="107"/>
      <c r="C1054" s="107"/>
      <c r="D1054" s="107"/>
      <c r="E1054" s="107"/>
      <c r="F1054" s="107"/>
      <c r="G1054" s="107"/>
      <c r="H1054" s="107"/>
      <c r="I1054" s="308"/>
      <c r="J1054" s="308"/>
      <c r="K1054" s="308"/>
      <c r="L1054" s="308"/>
      <c r="M1054" s="308"/>
      <c r="N1054" s="308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364"/>
      <c r="BR1054" s="364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  <c r="EG1054" s="107"/>
      <c r="EH1054" s="107"/>
      <c r="EI1054" s="107"/>
      <c r="EJ1054" s="107"/>
      <c r="EK1054" s="107"/>
      <c r="EL1054" s="107"/>
      <c r="EM1054" s="107"/>
      <c r="EN1054" s="107"/>
      <c r="EO1054" s="107"/>
      <c r="EP1054" s="107"/>
      <c r="EQ1054" s="107"/>
      <c r="ER1054" s="107"/>
      <c r="ES1054" s="107"/>
      <c r="ET1054" s="107"/>
      <c r="EU1054" s="107"/>
      <c r="EV1054" s="107"/>
      <c r="EW1054" s="107"/>
      <c r="EX1054" s="107"/>
      <c r="EY1054" s="107"/>
      <c r="EZ1054" s="107"/>
      <c r="FA1054" s="107"/>
      <c r="FB1054" s="107"/>
      <c r="FC1054" s="107"/>
      <c r="FD1054" s="107"/>
      <c r="FE1054" s="107"/>
      <c r="FF1054" s="107"/>
      <c r="FG1054" s="107"/>
      <c r="FH1054" s="107"/>
      <c r="FI1054" s="107"/>
      <c r="FJ1054" s="107"/>
      <c r="FK1054" s="107"/>
      <c r="FL1054" s="107"/>
      <c r="FM1054" s="107"/>
      <c r="FN1054" s="107"/>
      <c r="FO1054" s="107"/>
      <c r="FP1054" s="107"/>
      <c r="FQ1054" s="107"/>
      <c r="FR1054" s="107"/>
      <c r="FS1054" s="107"/>
      <c r="FT1054" s="107"/>
      <c r="FU1054" s="107"/>
      <c r="FV1054" s="107"/>
      <c r="FW1054" s="107"/>
      <c r="FX1054" s="107"/>
      <c r="FY1054" s="107"/>
      <c r="FZ1054" s="107"/>
      <c r="GA1054" s="107"/>
      <c r="GB1054" s="107"/>
      <c r="GC1054" s="107"/>
      <c r="GD1054" s="107"/>
      <c r="GE1054" s="107"/>
      <c r="GF1054" s="107"/>
      <c r="GG1054" s="107"/>
      <c r="GH1054" s="107"/>
      <c r="GI1054" s="107"/>
      <c r="GJ1054" s="107"/>
      <c r="GK1054" s="107"/>
      <c r="GL1054" s="107"/>
      <c r="GM1054" s="107"/>
      <c r="GN1054" s="107"/>
      <c r="GO1054" s="107"/>
      <c r="GP1054" s="107"/>
      <c r="GQ1054" s="107"/>
      <c r="GR1054" s="107"/>
      <c r="GS1054" s="107"/>
      <c r="GT1054" s="107"/>
      <c r="GU1054" s="107"/>
      <c r="GV1054" s="107"/>
      <c r="GW1054" s="107"/>
      <c r="GX1054" s="107"/>
      <c r="GY1054" s="107"/>
      <c r="GZ1054" s="107"/>
      <c r="HA1054" s="107"/>
      <c r="HB1054" s="107"/>
      <c r="HC1054" s="107"/>
      <c r="HD1054" s="107"/>
      <c r="HE1054" s="107"/>
      <c r="HF1054" s="107"/>
      <c r="HG1054" s="107"/>
      <c r="HH1054" s="107"/>
      <c r="HI1054" s="107"/>
      <c r="HJ1054" s="107"/>
      <c r="HK1054" s="107"/>
    </row>
    <row r="1055" spans="1:219" x14ac:dyDescent="0.25">
      <c r="A1055" s="107"/>
      <c r="B1055" s="107"/>
      <c r="C1055" s="107"/>
      <c r="D1055" s="107"/>
      <c r="E1055" s="107"/>
      <c r="F1055" s="107"/>
      <c r="G1055" s="107"/>
      <c r="H1055" s="107"/>
      <c r="I1055" s="308"/>
      <c r="J1055" s="308"/>
      <c r="K1055" s="308"/>
      <c r="L1055" s="308"/>
      <c r="M1055" s="308"/>
      <c r="N1055" s="308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364"/>
      <c r="BR1055" s="364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  <c r="EG1055" s="107"/>
      <c r="EH1055" s="107"/>
      <c r="EI1055" s="107"/>
      <c r="EJ1055" s="107"/>
      <c r="EK1055" s="107"/>
      <c r="EL1055" s="107"/>
      <c r="EM1055" s="107"/>
      <c r="EN1055" s="107"/>
      <c r="EO1055" s="107"/>
      <c r="EP1055" s="107"/>
      <c r="EQ1055" s="107"/>
      <c r="ER1055" s="107"/>
      <c r="ES1055" s="107"/>
      <c r="ET1055" s="107"/>
      <c r="EU1055" s="107"/>
      <c r="EV1055" s="107"/>
      <c r="EW1055" s="107"/>
      <c r="EX1055" s="107"/>
      <c r="EY1055" s="107"/>
      <c r="EZ1055" s="107"/>
      <c r="FA1055" s="107"/>
      <c r="FB1055" s="107"/>
      <c r="FC1055" s="107"/>
      <c r="FD1055" s="107"/>
      <c r="FE1055" s="107"/>
      <c r="FF1055" s="107"/>
      <c r="FG1055" s="107"/>
      <c r="FH1055" s="107"/>
      <c r="FI1055" s="107"/>
      <c r="FJ1055" s="107"/>
      <c r="FK1055" s="107"/>
      <c r="FL1055" s="107"/>
      <c r="FM1055" s="107"/>
      <c r="FN1055" s="107"/>
      <c r="FO1055" s="107"/>
      <c r="FP1055" s="107"/>
      <c r="FQ1055" s="107"/>
      <c r="FR1055" s="107"/>
      <c r="FS1055" s="107"/>
      <c r="FT1055" s="107"/>
      <c r="FU1055" s="107"/>
      <c r="FV1055" s="107"/>
      <c r="FW1055" s="107"/>
      <c r="FX1055" s="107"/>
      <c r="FY1055" s="107"/>
      <c r="FZ1055" s="107"/>
      <c r="GA1055" s="107"/>
      <c r="GB1055" s="107"/>
      <c r="GC1055" s="107"/>
      <c r="GD1055" s="107"/>
      <c r="GE1055" s="107"/>
      <c r="GF1055" s="107"/>
      <c r="GG1055" s="107"/>
      <c r="GH1055" s="107"/>
      <c r="GI1055" s="107"/>
      <c r="GJ1055" s="107"/>
      <c r="GK1055" s="107"/>
      <c r="GL1055" s="107"/>
      <c r="GM1055" s="107"/>
      <c r="GN1055" s="107"/>
      <c r="GO1055" s="107"/>
      <c r="GP1055" s="107"/>
      <c r="GQ1055" s="107"/>
      <c r="GR1055" s="107"/>
      <c r="GS1055" s="107"/>
      <c r="GT1055" s="107"/>
      <c r="GU1055" s="107"/>
      <c r="GV1055" s="107"/>
      <c r="GW1055" s="107"/>
      <c r="GX1055" s="107"/>
      <c r="GY1055" s="107"/>
      <c r="GZ1055" s="107"/>
      <c r="HA1055" s="107"/>
      <c r="HB1055" s="107"/>
      <c r="HC1055" s="107"/>
      <c r="HD1055" s="107"/>
      <c r="HE1055" s="107"/>
      <c r="HF1055" s="107"/>
      <c r="HG1055" s="107"/>
      <c r="HH1055" s="107"/>
      <c r="HI1055" s="107"/>
      <c r="HJ1055" s="107"/>
      <c r="HK1055" s="107"/>
    </row>
    <row r="1056" spans="1:219" x14ac:dyDescent="0.25">
      <c r="A1056" s="107"/>
      <c r="B1056" s="107"/>
      <c r="C1056" s="107"/>
      <c r="D1056" s="107"/>
      <c r="E1056" s="107"/>
      <c r="F1056" s="107"/>
      <c r="G1056" s="107"/>
      <c r="H1056" s="107"/>
      <c r="I1056" s="308"/>
      <c r="J1056" s="308"/>
      <c r="K1056" s="308"/>
      <c r="L1056" s="308"/>
      <c r="M1056" s="308"/>
      <c r="N1056" s="308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364"/>
      <c r="BR1056" s="364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  <c r="EG1056" s="107"/>
      <c r="EH1056" s="107"/>
      <c r="EI1056" s="107"/>
      <c r="EJ1056" s="107"/>
      <c r="EK1056" s="107"/>
      <c r="EL1056" s="107"/>
      <c r="EM1056" s="107"/>
      <c r="EN1056" s="107"/>
      <c r="EO1056" s="107"/>
      <c r="EP1056" s="107"/>
      <c r="EQ1056" s="107"/>
      <c r="ER1056" s="107"/>
      <c r="ES1056" s="107"/>
      <c r="ET1056" s="107"/>
      <c r="EU1056" s="107"/>
      <c r="EV1056" s="107"/>
      <c r="EW1056" s="107"/>
      <c r="EX1056" s="107"/>
      <c r="EY1056" s="107"/>
      <c r="EZ1056" s="107"/>
      <c r="FA1056" s="107"/>
      <c r="FB1056" s="107"/>
      <c r="FC1056" s="107"/>
      <c r="FD1056" s="107"/>
      <c r="FE1056" s="107"/>
      <c r="FF1056" s="107"/>
      <c r="FG1056" s="107"/>
      <c r="FH1056" s="107"/>
      <c r="FI1056" s="107"/>
      <c r="FJ1056" s="107"/>
      <c r="FK1056" s="107"/>
      <c r="FL1056" s="107"/>
      <c r="FM1056" s="107"/>
      <c r="FN1056" s="107"/>
      <c r="FO1056" s="107"/>
      <c r="FP1056" s="107"/>
      <c r="FQ1056" s="107"/>
      <c r="FR1056" s="107"/>
      <c r="FS1056" s="107"/>
      <c r="FT1056" s="107"/>
      <c r="FU1056" s="107"/>
      <c r="FV1056" s="107"/>
      <c r="FW1056" s="107"/>
      <c r="FX1056" s="107"/>
      <c r="FY1056" s="107"/>
      <c r="FZ1056" s="107"/>
      <c r="GA1056" s="107"/>
      <c r="GB1056" s="107"/>
      <c r="GC1056" s="107"/>
      <c r="GD1056" s="107"/>
      <c r="GE1056" s="107"/>
      <c r="GF1056" s="107"/>
      <c r="GG1056" s="107"/>
      <c r="GH1056" s="107"/>
      <c r="GI1056" s="107"/>
      <c r="GJ1056" s="107"/>
      <c r="GK1056" s="107"/>
      <c r="GL1056" s="107"/>
      <c r="GM1056" s="107"/>
      <c r="GN1056" s="107"/>
      <c r="GO1056" s="107"/>
      <c r="GP1056" s="107"/>
      <c r="GQ1056" s="107"/>
      <c r="GR1056" s="107"/>
      <c r="GS1056" s="107"/>
      <c r="GT1056" s="107"/>
      <c r="GU1056" s="107"/>
      <c r="GV1056" s="107"/>
      <c r="GW1056" s="107"/>
      <c r="GX1056" s="107"/>
      <c r="GY1056" s="107"/>
      <c r="GZ1056" s="107"/>
      <c r="HA1056" s="107"/>
      <c r="HB1056" s="107"/>
      <c r="HC1056" s="107"/>
      <c r="HD1056" s="107"/>
      <c r="HE1056" s="107"/>
      <c r="HF1056" s="107"/>
      <c r="HG1056" s="107"/>
      <c r="HH1056" s="107"/>
      <c r="HI1056" s="107"/>
      <c r="HJ1056" s="107"/>
      <c r="HK1056" s="107"/>
    </row>
    <row r="1057" spans="1:219" x14ac:dyDescent="0.25">
      <c r="A1057" s="107"/>
      <c r="B1057" s="107"/>
      <c r="C1057" s="107"/>
      <c r="D1057" s="107"/>
      <c r="E1057" s="107"/>
      <c r="F1057" s="107"/>
      <c r="G1057" s="107"/>
      <c r="H1057" s="107"/>
      <c r="I1057" s="308"/>
      <c r="J1057" s="308"/>
      <c r="K1057" s="308"/>
      <c r="L1057" s="308"/>
      <c r="M1057" s="308"/>
      <c r="N1057" s="308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364"/>
      <c r="BR1057" s="364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  <c r="EG1057" s="107"/>
      <c r="EH1057" s="107"/>
      <c r="EI1057" s="107"/>
      <c r="EJ1057" s="107"/>
      <c r="EK1057" s="107"/>
      <c r="EL1057" s="107"/>
      <c r="EM1057" s="107"/>
      <c r="EN1057" s="107"/>
      <c r="EO1057" s="107"/>
      <c r="EP1057" s="107"/>
      <c r="EQ1057" s="107"/>
      <c r="ER1057" s="107"/>
      <c r="ES1057" s="107"/>
      <c r="ET1057" s="107"/>
      <c r="EU1057" s="107"/>
      <c r="EV1057" s="107"/>
      <c r="EW1057" s="107"/>
      <c r="EX1057" s="107"/>
      <c r="EY1057" s="107"/>
      <c r="EZ1057" s="107"/>
      <c r="FA1057" s="107"/>
      <c r="FB1057" s="107"/>
      <c r="FC1057" s="107"/>
      <c r="FD1057" s="107"/>
      <c r="FE1057" s="107"/>
      <c r="FF1057" s="107"/>
      <c r="FG1057" s="107"/>
      <c r="FH1057" s="107"/>
      <c r="FI1057" s="107"/>
      <c r="FJ1057" s="107"/>
      <c r="FK1057" s="107"/>
      <c r="FL1057" s="107"/>
      <c r="FM1057" s="107"/>
      <c r="FN1057" s="107"/>
      <c r="FO1057" s="107"/>
      <c r="FP1057" s="107"/>
      <c r="FQ1057" s="107"/>
      <c r="FR1057" s="107"/>
      <c r="FS1057" s="107"/>
      <c r="FT1057" s="107"/>
      <c r="FU1057" s="107"/>
      <c r="FV1057" s="107"/>
      <c r="FW1057" s="107"/>
      <c r="FX1057" s="107"/>
      <c r="FY1057" s="107"/>
      <c r="FZ1057" s="107"/>
      <c r="GA1057" s="107"/>
      <c r="GB1057" s="107"/>
      <c r="GC1057" s="107"/>
      <c r="GD1057" s="107"/>
      <c r="GE1057" s="107"/>
      <c r="GF1057" s="107"/>
      <c r="GG1057" s="107"/>
      <c r="GH1057" s="107"/>
      <c r="GI1057" s="107"/>
      <c r="GJ1057" s="107"/>
      <c r="GK1057" s="107"/>
      <c r="GL1057" s="107"/>
      <c r="GM1057" s="107"/>
      <c r="GN1057" s="107"/>
      <c r="GO1057" s="107"/>
      <c r="GP1057" s="107"/>
      <c r="GQ1057" s="107"/>
      <c r="GR1057" s="107"/>
      <c r="GS1057" s="107"/>
      <c r="GT1057" s="107"/>
      <c r="GU1057" s="107"/>
      <c r="GV1057" s="107"/>
      <c r="GW1057" s="107"/>
      <c r="GX1057" s="107"/>
      <c r="GY1057" s="107"/>
      <c r="GZ1057" s="107"/>
      <c r="HA1057" s="107"/>
      <c r="HB1057" s="107"/>
      <c r="HC1057" s="107"/>
      <c r="HD1057" s="107"/>
      <c r="HE1057" s="107"/>
      <c r="HF1057" s="107"/>
      <c r="HG1057" s="107"/>
      <c r="HH1057" s="107"/>
      <c r="HI1057" s="107"/>
      <c r="HJ1057" s="107"/>
      <c r="HK1057" s="107"/>
    </row>
    <row r="1058" spans="1:219" x14ac:dyDescent="0.25">
      <c r="A1058" s="107"/>
      <c r="B1058" s="107"/>
      <c r="C1058" s="107"/>
      <c r="D1058" s="107"/>
      <c r="E1058" s="107"/>
      <c r="F1058" s="107"/>
      <c r="G1058" s="107"/>
      <c r="H1058" s="107"/>
      <c r="I1058" s="308"/>
      <c r="J1058" s="308"/>
      <c r="K1058" s="308"/>
      <c r="L1058" s="308"/>
      <c r="M1058" s="308"/>
      <c r="N1058" s="308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364"/>
      <c r="BR1058" s="364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  <c r="EG1058" s="107"/>
      <c r="EH1058" s="107"/>
      <c r="EI1058" s="107"/>
      <c r="EJ1058" s="107"/>
      <c r="EK1058" s="107"/>
      <c r="EL1058" s="107"/>
      <c r="EM1058" s="107"/>
      <c r="EN1058" s="107"/>
      <c r="EO1058" s="107"/>
      <c r="EP1058" s="107"/>
      <c r="EQ1058" s="107"/>
      <c r="ER1058" s="107"/>
      <c r="ES1058" s="107"/>
      <c r="ET1058" s="107"/>
      <c r="EU1058" s="107"/>
      <c r="EV1058" s="107"/>
      <c r="EW1058" s="107"/>
      <c r="EX1058" s="107"/>
      <c r="EY1058" s="107"/>
      <c r="EZ1058" s="107"/>
      <c r="FA1058" s="107"/>
      <c r="FB1058" s="107"/>
      <c r="FC1058" s="107"/>
      <c r="FD1058" s="107"/>
      <c r="FE1058" s="107"/>
      <c r="FF1058" s="107"/>
      <c r="FG1058" s="107"/>
      <c r="FH1058" s="107"/>
      <c r="FI1058" s="107"/>
      <c r="FJ1058" s="107"/>
      <c r="FK1058" s="107"/>
      <c r="FL1058" s="107"/>
      <c r="FM1058" s="107"/>
      <c r="FN1058" s="107"/>
      <c r="FO1058" s="107"/>
      <c r="FP1058" s="107"/>
      <c r="FQ1058" s="107"/>
      <c r="FR1058" s="107"/>
      <c r="FS1058" s="107"/>
      <c r="FT1058" s="107"/>
      <c r="FU1058" s="107"/>
      <c r="FV1058" s="107"/>
      <c r="FW1058" s="107"/>
      <c r="FX1058" s="107"/>
      <c r="FY1058" s="107"/>
      <c r="FZ1058" s="107"/>
      <c r="GA1058" s="107"/>
      <c r="GB1058" s="107"/>
      <c r="GC1058" s="107"/>
      <c r="GD1058" s="107"/>
      <c r="GE1058" s="107"/>
      <c r="GF1058" s="107"/>
      <c r="GG1058" s="107"/>
      <c r="GH1058" s="107"/>
      <c r="GI1058" s="107"/>
      <c r="GJ1058" s="107"/>
      <c r="GK1058" s="107"/>
      <c r="GL1058" s="107"/>
      <c r="GM1058" s="107"/>
      <c r="GN1058" s="107"/>
      <c r="GO1058" s="107"/>
      <c r="GP1058" s="107"/>
      <c r="GQ1058" s="107"/>
      <c r="GR1058" s="107"/>
      <c r="GS1058" s="107"/>
      <c r="GT1058" s="107"/>
      <c r="GU1058" s="107"/>
      <c r="GV1058" s="107"/>
      <c r="GW1058" s="107"/>
      <c r="GX1058" s="107"/>
      <c r="GY1058" s="107"/>
      <c r="GZ1058" s="107"/>
      <c r="HA1058" s="107"/>
      <c r="HB1058" s="107"/>
      <c r="HC1058" s="107"/>
      <c r="HD1058" s="107"/>
      <c r="HE1058" s="107"/>
      <c r="HF1058" s="107"/>
      <c r="HG1058" s="107"/>
      <c r="HH1058" s="107"/>
      <c r="HI1058" s="107"/>
      <c r="HJ1058" s="107"/>
      <c r="HK1058" s="107"/>
    </row>
    <row r="1059" spans="1:219" x14ac:dyDescent="0.25">
      <c r="A1059" s="107"/>
      <c r="B1059" s="107"/>
      <c r="C1059" s="107"/>
      <c r="D1059" s="107"/>
      <c r="E1059" s="107"/>
      <c r="F1059" s="107"/>
      <c r="G1059" s="107"/>
      <c r="H1059" s="107"/>
      <c r="I1059" s="308"/>
      <c r="J1059" s="308"/>
      <c r="K1059" s="308"/>
      <c r="L1059" s="308"/>
      <c r="M1059" s="308"/>
      <c r="N1059" s="308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364"/>
      <c r="BR1059" s="364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  <c r="EG1059" s="107"/>
      <c r="EH1059" s="107"/>
      <c r="EI1059" s="107"/>
      <c r="EJ1059" s="107"/>
      <c r="EK1059" s="107"/>
      <c r="EL1059" s="107"/>
      <c r="EM1059" s="107"/>
      <c r="EN1059" s="107"/>
      <c r="EO1059" s="107"/>
      <c r="EP1059" s="107"/>
      <c r="EQ1059" s="107"/>
      <c r="ER1059" s="107"/>
      <c r="ES1059" s="107"/>
      <c r="ET1059" s="107"/>
      <c r="EU1059" s="107"/>
      <c r="EV1059" s="107"/>
      <c r="EW1059" s="107"/>
      <c r="EX1059" s="107"/>
      <c r="EY1059" s="107"/>
      <c r="EZ1059" s="107"/>
      <c r="FA1059" s="107"/>
      <c r="FB1059" s="107"/>
      <c r="FC1059" s="107"/>
      <c r="FD1059" s="107"/>
      <c r="FE1059" s="107"/>
      <c r="FF1059" s="107"/>
      <c r="FG1059" s="107"/>
      <c r="FH1059" s="107"/>
      <c r="FI1059" s="107"/>
      <c r="FJ1059" s="107"/>
      <c r="FK1059" s="107"/>
      <c r="FL1059" s="107"/>
      <c r="FM1059" s="107"/>
      <c r="FN1059" s="107"/>
      <c r="FO1059" s="107"/>
      <c r="FP1059" s="107"/>
      <c r="FQ1059" s="107"/>
      <c r="FR1059" s="107"/>
      <c r="FS1059" s="107"/>
      <c r="FT1059" s="107"/>
      <c r="FU1059" s="107"/>
      <c r="FV1059" s="107"/>
      <c r="FW1059" s="107"/>
      <c r="FX1059" s="107"/>
      <c r="FY1059" s="107"/>
      <c r="FZ1059" s="107"/>
      <c r="GA1059" s="107"/>
      <c r="GB1059" s="107"/>
      <c r="GC1059" s="107"/>
      <c r="GD1059" s="107"/>
      <c r="GE1059" s="107"/>
      <c r="GF1059" s="107"/>
      <c r="GG1059" s="107"/>
      <c r="GH1059" s="107"/>
      <c r="GI1059" s="107"/>
      <c r="GJ1059" s="107"/>
      <c r="GK1059" s="107"/>
      <c r="GL1059" s="107"/>
      <c r="GM1059" s="107"/>
      <c r="GN1059" s="107"/>
      <c r="GO1059" s="107"/>
      <c r="GP1059" s="107"/>
      <c r="GQ1059" s="107"/>
      <c r="GR1059" s="107"/>
      <c r="GS1059" s="107"/>
      <c r="GT1059" s="107"/>
      <c r="GU1059" s="107"/>
      <c r="GV1059" s="107"/>
      <c r="GW1059" s="107"/>
      <c r="GX1059" s="107"/>
      <c r="GY1059" s="107"/>
      <c r="GZ1059" s="107"/>
      <c r="HA1059" s="107"/>
      <c r="HB1059" s="107"/>
      <c r="HC1059" s="107"/>
      <c r="HD1059" s="107"/>
      <c r="HE1059" s="107"/>
      <c r="HF1059" s="107"/>
      <c r="HG1059" s="107"/>
      <c r="HH1059" s="107"/>
      <c r="HI1059" s="107"/>
      <c r="HJ1059" s="107"/>
      <c r="HK1059" s="107"/>
    </row>
    <row r="1060" spans="1:219" x14ac:dyDescent="0.25">
      <c r="A1060" s="107"/>
      <c r="B1060" s="107"/>
      <c r="C1060" s="107"/>
      <c r="D1060" s="107"/>
      <c r="E1060" s="107"/>
      <c r="F1060" s="107"/>
      <c r="G1060" s="107"/>
      <c r="H1060" s="107"/>
      <c r="I1060" s="308"/>
      <c r="J1060" s="308"/>
      <c r="K1060" s="308"/>
      <c r="L1060" s="308"/>
      <c r="M1060" s="308"/>
      <c r="N1060" s="308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364"/>
      <c r="BR1060" s="364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  <c r="EG1060" s="107"/>
      <c r="EH1060" s="107"/>
      <c r="EI1060" s="107"/>
      <c r="EJ1060" s="107"/>
      <c r="EK1060" s="107"/>
      <c r="EL1060" s="107"/>
      <c r="EM1060" s="107"/>
      <c r="EN1060" s="107"/>
      <c r="EO1060" s="107"/>
      <c r="EP1060" s="107"/>
      <c r="EQ1060" s="107"/>
      <c r="ER1060" s="107"/>
      <c r="ES1060" s="107"/>
      <c r="ET1060" s="107"/>
      <c r="EU1060" s="107"/>
      <c r="EV1060" s="107"/>
      <c r="EW1060" s="107"/>
      <c r="EX1060" s="107"/>
      <c r="EY1060" s="107"/>
      <c r="EZ1060" s="107"/>
      <c r="FA1060" s="107"/>
      <c r="FB1060" s="107"/>
      <c r="FC1060" s="107"/>
      <c r="FD1060" s="107"/>
      <c r="FE1060" s="107"/>
      <c r="FF1060" s="107"/>
      <c r="FG1060" s="107"/>
      <c r="FH1060" s="107"/>
      <c r="FI1060" s="107"/>
      <c r="FJ1060" s="107"/>
      <c r="FK1060" s="107"/>
      <c r="FL1060" s="107"/>
      <c r="FM1060" s="107"/>
      <c r="FN1060" s="107"/>
      <c r="FO1060" s="107"/>
      <c r="FP1060" s="107"/>
      <c r="FQ1060" s="107"/>
      <c r="FR1060" s="107"/>
      <c r="FS1060" s="107"/>
      <c r="FT1060" s="107"/>
      <c r="FU1060" s="107"/>
      <c r="FV1060" s="107"/>
      <c r="FW1060" s="107"/>
      <c r="FX1060" s="107"/>
      <c r="FY1060" s="107"/>
      <c r="FZ1060" s="107"/>
      <c r="GA1060" s="107"/>
      <c r="GB1060" s="107"/>
      <c r="GC1060" s="107"/>
      <c r="GD1060" s="107"/>
      <c r="GE1060" s="107"/>
      <c r="GF1060" s="107"/>
      <c r="GG1060" s="107"/>
      <c r="GH1060" s="107"/>
      <c r="GI1060" s="107"/>
      <c r="GJ1060" s="107"/>
      <c r="GK1060" s="107"/>
      <c r="GL1060" s="107"/>
      <c r="GM1060" s="107"/>
      <c r="GN1060" s="107"/>
      <c r="GO1060" s="107"/>
      <c r="GP1060" s="107"/>
      <c r="GQ1060" s="107"/>
      <c r="GR1060" s="107"/>
      <c r="GS1060" s="107"/>
      <c r="GT1060" s="107"/>
      <c r="GU1060" s="107"/>
      <c r="GV1060" s="107"/>
      <c r="GW1060" s="107"/>
      <c r="GX1060" s="107"/>
      <c r="GY1060" s="107"/>
      <c r="GZ1060" s="107"/>
      <c r="HA1060" s="107"/>
      <c r="HB1060" s="107"/>
      <c r="HC1060" s="107"/>
      <c r="HD1060" s="107"/>
      <c r="HE1060" s="107"/>
      <c r="HF1060" s="107"/>
      <c r="HG1060" s="107"/>
      <c r="HH1060" s="107"/>
      <c r="HI1060" s="107"/>
      <c r="HJ1060" s="107"/>
      <c r="HK1060" s="107"/>
    </row>
    <row r="1061" spans="1:219" x14ac:dyDescent="0.25">
      <c r="A1061" s="107"/>
      <c r="B1061" s="107"/>
      <c r="C1061" s="107"/>
      <c r="D1061" s="107"/>
      <c r="E1061" s="107"/>
      <c r="F1061" s="107"/>
      <c r="G1061" s="107"/>
      <c r="H1061" s="107"/>
      <c r="I1061" s="308"/>
      <c r="J1061" s="308"/>
      <c r="K1061" s="308"/>
      <c r="L1061" s="308"/>
      <c r="M1061" s="308"/>
      <c r="N1061" s="308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364"/>
      <c r="BR1061" s="364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  <c r="EG1061" s="107"/>
      <c r="EH1061" s="107"/>
      <c r="EI1061" s="107"/>
      <c r="EJ1061" s="107"/>
      <c r="EK1061" s="107"/>
      <c r="EL1061" s="107"/>
      <c r="EM1061" s="107"/>
      <c r="EN1061" s="107"/>
      <c r="EO1061" s="107"/>
      <c r="EP1061" s="107"/>
      <c r="EQ1061" s="107"/>
      <c r="ER1061" s="107"/>
      <c r="ES1061" s="107"/>
      <c r="ET1061" s="107"/>
      <c r="EU1061" s="107"/>
      <c r="EV1061" s="107"/>
      <c r="EW1061" s="107"/>
      <c r="EX1061" s="107"/>
      <c r="EY1061" s="107"/>
      <c r="EZ1061" s="107"/>
      <c r="FA1061" s="107"/>
      <c r="FB1061" s="107"/>
      <c r="FC1061" s="107"/>
      <c r="FD1061" s="107"/>
      <c r="FE1061" s="107"/>
      <c r="FF1061" s="107"/>
      <c r="FG1061" s="107"/>
      <c r="FH1061" s="107"/>
      <c r="FI1061" s="107"/>
      <c r="FJ1061" s="107"/>
      <c r="FK1061" s="107"/>
      <c r="FL1061" s="107"/>
      <c r="FM1061" s="107"/>
      <c r="FN1061" s="107"/>
      <c r="FO1061" s="107"/>
      <c r="FP1061" s="107"/>
      <c r="FQ1061" s="107"/>
      <c r="FR1061" s="107"/>
      <c r="FS1061" s="107"/>
      <c r="FT1061" s="107"/>
      <c r="FU1061" s="107"/>
      <c r="FV1061" s="107"/>
      <c r="FW1061" s="107"/>
      <c r="FX1061" s="107"/>
      <c r="FY1061" s="107"/>
      <c r="FZ1061" s="107"/>
      <c r="GA1061" s="107"/>
      <c r="GB1061" s="107"/>
      <c r="GC1061" s="107"/>
      <c r="GD1061" s="107"/>
      <c r="GE1061" s="107"/>
      <c r="GF1061" s="107"/>
      <c r="GG1061" s="107"/>
      <c r="GH1061" s="107"/>
      <c r="GI1061" s="107"/>
      <c r="GJ1061" s="107"/>
      <c r="GK1061" s="107"/>
      <c r="GL1061" s="107"/>
      <c r="GM1061" s="107"/>
      <c r="GN1061" s="107"/>
      <c r="GO1061" s="107"/>
      <c r="GP1061" s="107"/>
      <c r="GQ1061" s="107"/>
      <c r="GR1061" s="107"/>
      <c r="GS1061" s="107"/>
      <c r="GT1061" s="107"/>
      <c r="GU1061" s="107"/>
      <c r="GV1061" s="107"/>
      <c r="GW1061" s="107"/>
      <c r="GX1061" s="107"/>
      <c r="GY1061" s="107"/>
      <c r="GZ1061" s="107"/>
      <c r="HA1061" s="107"/>
      <c r="HB1061" s="107"/>
      <c r="HC1061" s="107"/>
      <c r="HD1061" s="107"/>
      <c r="HE1061" s="107"/>
      <c r="HF1061" s="107"/>
      <c r="HG1061" s="107"/>
      <c r="HH1061" s="107"/>
      <c r="HI1061" s="107"/>
      <c r="HJ1061" s="107"/>
      <c r="HK1061" s="107"/>
    </row>
    <row r="1062" spans="1:219" x14ac:dyDescent="0.25">
      <c r="A1062" s="107"/>
      <c r="B1062" s="107"/>
      <c r="C1062" s="107"/>
      <c r="D1062" s="107"/>
      <c r="E1062" s="107"/>
      <c r="F1062" s="107"/>
      <c r="G1062" s="107"/>
      <c r="H1062" s="107"/>
      <c r="I1062" s="308"/>
      <c r="J1062" s="308"/>
      <c r="K1062" s="308"/>
      <c r="L1062" s="308"/>
      <c r="M1062" s="308"/>
      <c r="N1062" s="308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364"/>
      <c r="BR1062" s="364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  <c r="EG1062" s="107"/>
      <c r="EH1062" s="107"/>
      <c r="EI1062" s="107"/>
      <c r="EJ1062" s="107"/>
      <c r="EK1062" s="107"/>
      <c r="EL1062" s="107"/>
      <c r="EM1062" s="107"/>
      <c r="EN1062" s="107"/>
      <c r="EO1062" s="107"/>
      <c r="EP1062" s="107"/>
      <c r="EQ1062" s="107"/>
      <c r="ER1062" s="107"/>
      <c r="ES1062" s="107"/>
      <c r="ET1062" s="107"/>
      <c r="EU1062" s="107"/>
      <c r="EV1062" s="107"/>
      <c r="EW1062" s="107"/>
      <c r="EX1062" s="107"/>
      <c r="EY1062" s="107"/>
      <c r="EZ1062" s="107"/>
      <c r="FA1062" s="107"/>
      <c r="FB1062" s="107"/>
      <c r="FC1062" s="107"/>
      <c r="FD1062" s="107"/>
      <c r="FE1062" s="107"/>
      <c r="FF1062" s="107"/>
      <c r="FG1062" s="107"/>
      <c r="FH1062" s="107"/>
      <c r="FI1062" s="107"/>
      <c r="FJ1062" s="107"/>
      <c r="FK1062" s="107"/>
      <c r="FL1062" s="107"/>
      <c r="FM1062" s="107"/>
      <c r="FN1062" s="107"/>
      <c r="FO1062" s="107"/>
      <c r="FP1062" s="107"/>
      <c r="FQ1062" s="107"/>
      <c r="FR1062" s="107"/>
      <c r="FS1062" s="107"/>
      <c r="FT1062" s="107"/>
      <c r="FU1062" s="107"/>
      <c r="FV1062" s="107"/>
      <c r="FW1062" s="107"/>
      <c r="FX1062" s="107"/>
      <c r="FY1062" s="107"/>
      <c r="FZ1062" s="107"/>
      <c r="GA1062" s="107"/>
      <c r="GB1062" s="107"/>
      <c r="GC1062" s="107"/>
      <c r="GD1062" s="107"/>
      <c r="GE1062" s="107"/>
      <c r="GF1062" s="107"/>
      <c r="GG1062" s="107"/>
      <c r="GH1062" s="107"/>
      <c r="GI1062" s="107"/>
      <c r="GJ1062" s="107"/>
      <c r="GK1062" s="107"/>
      <c r="GL1062" s="107"/>
      <c r="GM1062" s="107"/>
      <c r="GN1062" s="107"/>
      <c r="GO1062" s="107"/>
      <c r="GP1062" s="107"/>
      <c r="GQ1062" s="107"/>
      <c r="GR1062" s="107"/>
      <c r="GS1062" s="107"/>
      <c r="GT1062" s="107"/>
      <c r="GU1062" s="107"/>
      <c r="GV1062" s="107"/>
      <c r="GW1062" s="107"/>
      <c r="GX1062" s="107"/>
      <c r="GY1062" s="107"/>
      <c r="GZ1062" s="107"/>
      <c r="HA1062" s="107"/>
      <c r="HB1062" s="107"/>
      <c r="HC1062" s="107"/>
      <c r="HD1062" s="107"/>
      <c r="HE1062" s="107"/>
      <c r="HF1062" s="107"/>
      <c r="HG1062" s="107"/>
      <c r="HH1062" s="107"/>
      <c r="HI1062" s="107"/>
      <c r="HJ1062" s="107"/>
      <c r="HK1062" s="107"/>
    </row>
    <row r="1063" spans="1:219" x14ac:dyDescent="0.25">
      <c r="A1063" s="107"/>
      <c r="B1063" s="107"/>
      <c r="C1063" s="107"/>
      <c r="D1063" s="107"/>
      <c r="E1063" s="107"/>
      <c r="F1063" s="107"/>
      <c r="G1063" s="107"/>
      <c r="H1063" s="107"/>
      <c r="I1063" s="308"/>
      <c r="J1063" s="308"/>
      <c r="K1063" s="308"/>
      <c r="L1063" s="308"/>
      <c r="M1063" s="308"/>
      <c r="N1063" s="308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364"/>
      <c r="BR1063" s="364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  <c r="EG1063" s="107"/>
      <c r="EH1063" s="107"/>
      <c r="EI1063" s="107"/>
      <c r="EJ1063" s="107"/>
      <c r="EK1063" s="107"/>
      <c r="EL1063" s="107"/>
      <c r="EM1063" s="107"/>
      <c r="EN1063" s="107"/>
      <c r="EO1063" s="107"/>
      <c r="EP1063" s="107"/>
      <c r="EQ1063" s="107"/>
      <c r="ER1063" s="107"/>
      <c r="ES1063" s="107"/>
      <c r="ET1063" s="107"/>
      <c r="EU1063" s="107"/>
      <c r="EV1063" s="107"/>
      <c r="EW1063" s="107"/>
      <c r="EX1063" s="107"/>
      <c r="EY1063" s="107"/>
      <c r="EZ1063" s="107"/>
      <c r="FA1063" s="107"/>
      <c r="FB1063" s="107"/>
      <c r="FC1063" s="107"/>
      <c r="FD1063" s="107"/>
      <c r="FE1063" s="107"/>
      <c r="FF1063" s="107"/>
      <c r="FG1063" s="107"/>
      <c r="FH1063" s="107"/>
      <c r="FI1063" s="107"/>
      <c r="FJ1063" s="107"/>
      <c r="FK1063" s="107"/>
      <c r="FL1063" s="107"/>
      <c r="FM1063" s="107"/>
      <c r="FN1063" s="107"/>
      <c r="FO1063" s="107"/>
      <c r="FP1063" s="107"/>
      <c r="FQ1063" s="107"/>
      <c r="FR1063" s="107"/>
      <c r="FS1063" s="107"/>
      <c r="FT1063" s="107"/>
      <c r="FU1063" s="107"/>
      <c r="FV1063" s="107"/>
      <c r="FW1063" s="107"/>
      <c r="FX1063" s="107"/>
      <c r="FY1063" s="107"/>
      <c r="FZ1063" s="107"/>
      <c r="GA1063" s="107"/>
      <c r="GB1063" s="107"/>
      <c r="GC1063" s="107"/>
      <c r="GD1063" s="107"/>
      <c r="GE1063" s="107"/>
      <c r="GF1063" s="107"/>
      <c r="GG1063" s="107"/>
      <c r="GH1063" s="107"/>
      <c r="GI1063" s="107"/>
      <c r="GJ1063" s="107"/>
      <c r="GK1063" s="107"/>
      <c r="GL1063" s="107"/>
      <c r="GM1063" s="107"/>
      <c r="GN1063" s="107"/>
      <c r="GO1063" s="107"/>
      <c r="GP1063" s="107"/>
      <c r="GQ1063" s="107"/>
      <c r="GR1063" s="107"/>
      <c r="GS1063" s="107"/>
      <c r="GT1063" s="107"/>
      <c r="GU1063" s="107"/>
      <c r="GV1063" s="107"/>
      <c r="GW1063" s="107"/>
      <c r="GX1063" s="107"/>
      <c r="GY1063" s="107"/>
      <c r="GZ1063" s="107"/>
      <c r="HA1063" s="107"/>
      <c r="HB1063" s="107"/>
      <c r="HC1063" s="107"/>
      <c r="HD1063" s="107"/>
      <c r="HE1063" s="107"/>
      <c r="HF1063" s="107"/>
      <c r="HG1063" s="107"/>
      <c r="HH1063" s="107"/>
      <c r="HI1063" s="107"/>
      <c r="HJ1063" s="107"/>
      <c r="HK1063" s="107"/>
    </row>
    <row r="1064" spans="1:219" x14ac:dyDescent="0.25">
      <c r="A1064" s="107"/>
      <c r="B1064" s="107"/>
      <c r="C1064" s="107"/>
      <c r="D1064" s="107"/>
      <c r="E1064" s="107"/>
      <c r="F1064" s="107"/>
      <c r="G1064" s="107"/>
      <c r="H1064" s="107"/>
      <c r="I1064" s="308"/>
      <c r="J1064" s="308"/>
      <c r="K1064" s="308"/>
      <c r="L1064" s="308"/>
      <c r="M1064" s="308"/>
      <c r="N1064" s="308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364"/>
      <c r="BR1064" s="364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  <c r="EG1064" s="107"/>
      <c r="EH1064" s="107"/>
      <c r="EI1064" s="107"/>
      <c r="EJ1064" s="107"/>
      <c r="EK1064" s="107"/>
      <c r="EL1064" s="107"/>
      <c r="EM1064" s="107"/>
      <c r="EN1064" s="107"/>
      <c r="EO1064" s="107"/>
      <c r="EP1064" s="107"/>
      <c r="EQ1064" s="107"/>
      <c r="ER1064" s="107"/>
      <c r="ES1064" s="107"/>
      <c r="ET1064" s="107"/>
      <c r="EU1064" s="107"/>
      <c r="EV1064" s="107"/>
      <c r="EW1064" s="107"/>
      <c r="EX1064" s="107"/>
      <c r="EY1064" s="107"/>
      <c r="EZ1064" s="107"/>
      <c r="FA1064" s="107"/>
      <c r="FB1064" s="107"/>
      <c r="FC1064" s="107"/>
      <c r="FD1064" s="107"/>
      <c r="FE1064" s="107"/>
      <c r="FF1064" s="107"/>
      <c r="FG1064" s="107"/>
      <c r="FH1064" s="107"/>
      <c r="FI1064" s="107"/>
      <c r="FJ1064" s="107"/>
      <c r="FK1064" s="107"/>
      <c r="FL1064" s="107"/>
      <c r="FM1064" s="107"/>
      <c r="FN1064" s="107"/>
      <c r="FO1064" s="107"/>
      <c r="FP1064" s="107"/>
      <c r="FQ1064" s="107"/>
      <c r="FR1064" s="107"/>
      <c r="FS1064" s="107"/>
      <c r="FT1064" s="107"/>
      <c r="FU1064" s="107"/>
      <c r="FV1064" s="107"/>
      <c r="FW1064" s="107"/>
      <c r="FX1064" s="107"/>
      <c r="FY1064" s="107"/>
      <c r="FZ1064" s="107"/>
      <c r="GA1064" s="107"/>
      <c r="GB1064" s="107"/>
      <c r="GC1064" s="107"/>
      <c r="GD1064" s="107"/>
      <c r="GE1064" s="107"/>
      <c r="GF1064" s="107"/>
      <c r="GG1064" s="107"/>
      <c r="GH1064" s="107"/>
      <c r="GI1064" s="107"/>
      <c r="GJ1064" s="107"/>
      <c r="GK1064" s="107"/>
      <c r="GL1064" s="107"/>
      <c r="GM1064" s="107"/>
      <c r="GN1064" s="107"/>
      <c r="GO1064" s="107"/>
      <c r="GP1064" s="107"/>
      <c r="GQ1064" s="107"/>
      <c r="GR1064" s="107"/>
      <c r="GS1064" s="107"/>
      <c r="GT1064" s="107"/>
      <c r="GU1064" s="107"/>
      <c r="GV1064" s="107"/>
      <c r="GW1064" s="107"/>
      <c r="GX1064" s="107"/>
      <c r="GY1064" s="107"/>
      <c r="GZ1064" s="107"/>
      <c r="HA1064" s="107"/>
      <c r="HB1064" s="107"/>
      <c r="HC1064" s="107"/>
      <c r="HD1064" s="107"/>
      <c r="HE1064" s="107"/>
      <c r="HF1064" s="107"/>
      <c r="HG1064" s="107"/>
      <c r="HH1064" s="107"/>
      <c r="HI1064" s="107"/>
      <c r="HJ1064" s="107"/>
      <c r="HK1064" s="107"/>
    </row>
    <row r="1065" spans="1:219" x14ac:dyDescent="0.25">
      <c r="A1065" s="107"/>
      <c r="B1065" s="107"/>
      <c r="C1065" s="107"/>
      <c r="D1065" s="107"/>
      <c r="E1065" s="107"/>
      <c r="F1065" s="107"/>
      <c r="G1065" s="107"/>
      <c r="H1065" s="107"/>
      <c r="I1065" s="308"/>
      <c r="J1065" s="308"/>
      <c r="K1065" s="308"/>
      <c r="L1065" s="308"/>
      <c r="M1065" s="308"/>
      <c r="N1065" s="308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364"/>
      <c r="BR1065" s="364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  <c r="EG1065" s="107"/>
      <c r="EH1065" s="107"/>
      <c r="EI1065" s="107"/>
      <c r="EJ1065" s="107"/>
      <c r="EK1065" s="107"/>
      <c r="EL1065" s="107"/>
      <c r="EM1065" s="107"/>
      <c r="EN1065" s="107"/>
      <c r="EO1065" s="107"/>
      <c r="EP1065" s="107"/>
      <c r="EQ1065" s="107"/>
      <c r="ER1065" s="107"/>
      <c r="ES1065" s="107"/>
      <c r="ET1065" s="107"/>
      <c r="EU1065" s="107"/>
      <c r="EV1065" s="107"/>
      <c r="EW1065" s="107"/>
      <c r="EX1065" s="107"/>
      <c r="EY1065" s="107"/>
      <c r="EZ1065" s="107"/>
      <c r="FA1065" s="107"/>
      <c r="FB1065" s="107"/>
      <c r="FC1065" s="107"/>
      <c r="FD1065" s="107"/>
      <c r="FE1065" s="107"/>
      <c r="FF1065" s="107"/>
      <c r="FG1065" s="107"/>
      <c r="FH1065" s="107"/>
      <c r="FI1065" s="107"/>
      <c r="FJ1065" s="107"/>
      <c r="FK1065" s="107"/>
      <c r="FL1065" s="107"/>
      <c r="FM1065" s="107"/>
      <c r="FN1065" s="107"/>
      <c r="FO1065" s="107"/>
      <c r="FP1065" s="107"/>
      <c r="FQ1065" s="107"/>
      <c r="FR1065" s="107"/>
      <c r="FS1065" s="107"/>
      <c r="FT1065" s="107"/>
      <c r="FU1065" s="107"/>
      <c r="FV1065" s="107"/>
      <c r="FW1065" s="107"/>
      <c r="FX1065" s="107"/>
      <c r="FY1065" s="107"/>
      <c r="FZ1065" s="107"/>
      <c r="GA1065" s="107"/>
      <c r="GB1065" s="107"/>
      <c r="GC1065" s="107"/>
      <c r="GD1065" s="107"/>
      <c r="GE1065" s="107"/>
      <c r="GF1065" s="107"/>
      <c r="GG1065" s="107"/>
      <c r="GH1065" s="107"/>
      <c r="GI1065" s="107"/>
      <c r="GJ1065" s="107"/>
      <c r="GK1065" s="107"/>
      <c r="GL1065" s="107"/>
      <c r="GM1065" s="107"/>
      <c r="GN1065" s="107"/>
      <c r="GO1065" s="107"/>
      <c r="GP1065" s="107"/>
      <c r="GQ1065" s="107"/>
      <c r="GR1065" s="107"/>
      <c r="GS1065" s="107"/>
      <c r="GT1065" s="107"/>
      <c r="GU1065" s="107"/>
      <c r="GV1065" s="107"/>
      <c r="GW1065" s="107"/>
      <c r="GX1065" s="107"/>
      <c r="GY1065" s="107"/>
      <c r="GZ1065" s="107"/>
      <c r="HA1065" s="107"/>
      <c r="HB1065" s="107"/>
      <c r="HC1065" s="107"/>
      <c r="HD1065" s="107"/>
      <c r="HE1065" s="107"/>
      <c r="HF1065" s="107"/>
      <c r="HG1065" s="107"/>
      <c r="HH1065" s="107"/>
      <c r="HI1065" s="107"/>
      <c r="HJ1065" s="107"/>
      <c r="HK1065" s="107"/>
    </row>
    <row r="1066" spans="1:219" x14ac:dyDescent="0.25">
      <c r="A1066" s="107"/>
      <c r="B1066" s="107"/>
      <c r="C1066" s="107"/>
      <c r="D1066" s="107"/>
      <c r="E1066" s="107"/>
      <c r="F1066" s="107"/>
      <c r="G1066" s="107"/>
      <c r="H1066" s="107"/>
      <c r="I1066" s="308"/>
      <c r="J1066" s="308"/>
      <c r="K1066" s="308"/>
      <c r="L1066" s="308"/>
      <c r="M1066" s="308"/>
      <c r="N1066" s="308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364"/>
      <c r="BR1066" s="364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  <c r="EG1066" s="107"/>
      <c r="EH1066" s="107"/>
      <c r="EI1066" s="107"/>
      <c r="EJ1066" s="107"/>
      <c r="EK1066" s="107"/>
      <c r="EL1066" s="107"/>
      <c r="EM1066" s="107"/>
      <c r="EN1066" s="107"/>
      <c r="EO1066" s="107"/>
      <c r="EP1066" s="107"/>
      <c r="EQ1066" s="107"/>
      <c r="ER1066" s="107"/>
      <c r="ES1066" s="107"/>
      <c r="ET1066" s="107"/>
      <c r="EU1066" s="107"/>
      <c r="EV1066" s="107"/>
      <c r="EW1066" s="107"/>
      <c r="EX1066" s="107"/>
      <c r="EY1066" s="107"/>
      <c r="EZ1066" s="107"/>
      <c r="FA1066" s="107"/>
      <c r="FB1066" s="107"/>
      <c r="FC1066" s="107"/>
      <c r="FD1066" s="107"/>
      <c r="FE1066" s="107"/>
      <c r="FF1066" s="107"/>
      <c r="FG1066" s="107"/>
      <c r="FH1066" s="107"/>
      <c r="FI1066" s="107"/>
      <c r="FJ1066" s="107"/>
      <c r="FK1066" s="107"/>
      <c r="FL1066" s="107"/>
      <c r="FM1066" s="107"/>
      <c r="FN1066" s="107"/>
      <c r="FO1066" s="107"/>
      <c r="FP1066" s="107"/>
      <c r="FQ1066" s="107"/>
      <c r="FR1066" s="107"/>
      <c r="FS1066" s="107"/>
      <c r="FT1066" s="107"/>
      <c r="FU1066" s="107"/>
      <c r="FV1066" s="107"/>
      <c r="FW1066" s="107"/>
      <c r="FX1066" s="107"/>
      <c r="FY1066" s="107"/>
      <c r="FZ1066" s="107"/>
      <c r="GA1066" s="107"/>
      <c r="GB1066" s="107"/>
      <c r="GC1066" s="107"/>
      <c r="GD1066" s="107"/>
      <c r="GE1066" s="107"/>
      <c r="GF1066" s="107"/>
      <c r="GG1066" s="107"/>
      <c r="GH1066" s="107"/>
      <c r="GI1066" s="107"/>
      <c r="GJ1066" s="107"/>
      <c r="GK1066" s="107"/>
      <c r="GL1066" s="107"/>
      <c r="GM1066" s="107"/>
      <c r="GN1066" s="107"/>
      <c r="GO1066" s="107"/>
      <c r="GP1066" s="107"/>
      <c r="GQ1066" s="107"/>
      <c r="GR1066" s="107"/>
      <c r="GS1066" s="107"/>
      <c r="GT1066" s="107"/>
      <c r="GU1066" s="107"/>
      <c r="GV1066" s="107"/>
      <c r="GW1066" s="107"/>
      <c r="GX1066" s="107"/>
      <c r="GY1066" s="107"/>
      <c r="GZ1066" s="107"/>
      <c r="HA1066" s="107"/>
      <c r="HB1066" s="107"/>
      <c r="HC1066" s="107"/>
      <c r="HD1066" s="107"/>
      <c r="HE1066" s="107"/>
      <c r="HF1066" s="107"/>
      <c r="HG1066" s="107"/>
      <c r="HH1066" s="107"/>
      <c r="HI1066" s="107"/>
      <c r="HJ1066" s="107"/>
      <c r="HK1066" s="107"/>
    </row>
    <row r="1067" spans="1:219" x14ac:dyDescent="0.25">
      <c r="A1067" s="107"/>
      <c r="B1067" s="107"/>
      <c r="C1067" s="107"/>
      <c r="D1067" s="107"/>
      <c r="E1067" s="107"/>
      <c r="F1067" s="107"/>
      <c r="G1067" s="107"/>
      <c r="H1067" s="107"/>
      <c r="I1067" s="308"/>
      <c r="J1067" s="308"/>
      <c r="K1067" s="308"/>
      <c r="L1067" s="308"/>
      <c r="M1067" s="308"/>
      <c r="N1067" s="308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364"/>
      <c r="BR1067" s="364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  <c r="EG1067" s="107"/>
      <c r="EH1067" s="107"/>
      <c r="EI1067" s="107"/>
      <c r="EJ1067" s="107"/>
      <c r="EK1067" s="107"/>
      <c r="EL1067" s="107"/>
      <c r="EM1067" s="107"/>
      <c r="EN1067" s="107"/>
      <c r="EO1067" s="107"/>
      <c r="EP1067" s="107"/>
      <c r="EQ1067" s="107"/>
      <c r="ER1067" s="107"/>
      <c r="ES1067" s="107"/>
      <c r="ET1067" s="107"/>
      <c r="EU1067" s="107"/>
      <c r="EV1067" s="107"/>
      <c r="EW1067" s="107"/>
      <c r="EX1067" s="107"/>
      <c r="EY1067" s="107"/>
      <c r="EZ1067" s="107"/>
      <c r="FA1067" s="107"/>
      <c r="FB1067" s="107"/>
      <c r="FC1067" s="107"/>
      <c r="FD1067" s="107"/>
      <c r="FE1067" s="107"/>
      <c r="FF1067" s="107"/>
      <c r="FG1067" s="107"/>
      <c r="FH1067" s="107"/>
      <c r="FI1067" s="107"/>
      <c r="FJ1067" s="107"/>
      <c r="FK1067" s="107"/>
      <c r="FL1067" s="107"/>
      <c r="FM1067" s="107"/>
      <c r="FN1067" s="107"/>
      <c r="FO1067" s="107"/>
      <c r="FP1067" s="107"/>
      <c r="FQ1067" s="107"/>
      <c r="FR1067" s="107"/>
      <c r="FS1067" s="107"/>
      <c r="FT1067" s="107"/>
      <c r="FU1067" s="107"/>
      <c r="FV1067" s="107"/>
      <c r="FW1067" s="107"/>
      <c r="FX1067" s="107"/>
      <c r="FY1067" s="107"/>
      <c r="FZ1067" s="107"/>
      <c r="GA1067" s="107"/>
      <c r="GB1067" s="107"/>
      <c r="GC1067" s="107"/>
      <c r="GD1067" s="107"/>
      <c r="GE1067" s="107"/>
      <c r="GF1067" s="107"/>
      <c r="GG1067" s="107"/>
      <c r="GH1067" s="107"/>
      <c r="GI1067" s="107"/>
      <c r="GJ1067" s="107"/>
      <c r="GK1067" s="107"/>
      <c r="GL1067" s="107"/>
      <c r="GM1067" s="107"/>
      <c r="GN1067" s="107"/>
      <c r="GO1067" s="107"/>
      <c r="GP1067" s="107"/>
      <c r="GQ1067" s="107"/>
      <c r="GR1067" s="107"/>
      <c r="GS1067" s="107"/>
      <c r="GT1067" s="107"/>
      <c r="GU1067" s="107"/>
      <c r="GV1067" s="107"/>
      <c r="GW1067" s="107"/>
      <c r="GX1067" s="107"/>
      <c r="GY1067" s="107"/>
      <c r="GZ1067" s="107"/>
      <c r="HA1067" s="107"/>
      <c r="HB1067" s="107"/>
      <c r="HC1067" s="107"/>
      <c r="HD1067" s="107"/>
      <c r="HE1067" s="107"/>
      <c r="HF1067" s="107"/>
      <c r="HG1067" s="107"/>
      <c r="HH1067" s="107"/>
      <c r="HI1067" s="107"/>
      <c r="HJ1067" s="107"/>
      <c r="HK1067" s="107"/>
    </row>
    <row r="1068" spans="1:219" x14ac:dyDescent="0.25">
      <c r="A1068" s="107"/>
      <c r="B1068" s="107"/>
      <c r="C1068" s="107"/>
      <c r="D1068" s="107"/>
      <c r="E1068" s="107"/>
      <c r="F1068" s="107"/>
      <c r="G1068" s="107"/>
      <c r="H1068" s="107"/>
      <c r="I1068" s="308"/>
      <c r="J1068" s="308"/>
      <c r="K1068" s="308"/>
      <c r="L1068" s="308"/>
      <c r="M1068" s="308"/>
      <c r="N1068" s="308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364"/>
      <c r="BR1068" s="364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  <c r="EG1068" s="107"/>
      <c r="EH1068" s="107"/>
      <c r="EI1068" s="107"/>
      <c r="EJ1068" s="107"/>
      <c r="EK1068" s="107"/>
      <c r="EL1068" s="107"/>
      <c r="EM1068" s="107"/>
      <c r="EN1068" s="107"/>
      <c r="EO1068" s="107"/>
      <c r="EP1068" s="107"/>
      <c r="EQ1068" s="107"/>
      <c r="ER1068" s="107"/>
      <c r="ES1068" s="107"/>
      <c r="ET1068" s="107"/>
      <c r="EU1068" s="107"/>
      <c r="EV1068" s="107"/>
      <c r="EW1068" s="107"/>
      <c r="EX1068" s="107"/>
      <c r="EY1068" s="107"/>
      <c r="EZ1068" s="107"/>
      <c r="FA1068" s="107"/>
      <c r="FB1068" s="107"/>
      <c r="FC1068" s="107"/>
      <c r="FD1068" s="107"/>
      <c r="FE1068" s="107"/>
      <c r="FF1068" s="107"/>
      <c r="FG1068" s="107"/>
      <c r="FH1068" s="107"/>
      <c r="FI1068" s="107"/>
      <c r="FJ1068" s="107"/>
      <c r="FK1068" s="107"/>
      <c r="FL1068" s="107"/>
      <c r="FM1068" s="107"/>
      <c r="FN1068" s="107"/>
      <c r="FO1068" s="107"/>
      <c r="FP1068" s="107"/>
      <c r="FQ1068" s="107"/>
      <c r="FR1068" s="107"/>
      <c r="FS1068" s="107"/>
      <c r="FT1068" s="107"/>
      <c r="FU1068" s="107"/>
      <c r="FV1068" s="107"/>
      <c r="FW1068" s="107"/>
      <c r="FX1068" s="107"/>
      <c r="FY1068" s="107"/>
      <c r="FZ1068" s="107"/>
      <c r="GA1068" s="107"/>
      <c r="GB1068" s="107"/>
      <c r="GC1068" s="107"/>
      <c r="GD1068" s="107"/>
      <c r="GE1068" s="107"/>
      <c r="GF1068" s="107"/>
      <c r="GG1068" s="107"/>
      <c r="GH1068" s="107"/>
      <c r="GI1068" s="107"/>
      <c r="GJ1068" s="107"/>
      <c r="GK1068" s="107"/>
      <c r="GL1068" s="107"/>
      <c r="GM1068" s="107"/>
      <c r="GN1068" s="107"/>
      <c r="GO1068" s="107"/>
      <c r="GP1068" s="107"/>
      <c r="GQ1068" s="107"/>
      <c r="GR1068" s="107"/>
      <c r="GS1068" s="107"/>
      <c r="GT1068" s="107"/>
      <c r="GU1068" s="107"/>
      <c r="GV1068" s="107"/>
      <c r="GW1068" s="107"/>
      <c r="GX1068" s="107"/>
      <c r="GY1068" s="107"/>
      <c r="GZ1068" s="107"/>
      <c r="HA1068" s="107"/>
      <c r="HB1068" s="107"/>
      <c r="HC1068" s="107"/>
      <c r="HD1068" s="107"/>
      <c r="HE1068" s="107"/>
      <c r="HF1068" s="107"/>
      <c r="HG1068" s="107"/>
      <c r="HH1068" s="107"/>
      <c r="HI1068" s="107"/>
      <c r="HJ1068" s="107"/>
      <c r="HK1068" s="107"/>
    </row>
    <row r="1069" spans="1:219" x14ac:dyDescent="0.25">
      <c r="A1069" s="107"/>
      <c r="B1069" s="107"/>
      <c r="C1069" s="107"/>
      <c r="D1069" s="107"/>
      <c r="E1069" s="107"/>
      <c r="F1069" s="107"/>
      <c r="G1069" s="107"/>
      <c r="H1069" s="107"/>
      <c r="I1069" s="308"/>
      <c r="J1069" s="308"/>
      <c r="K1069" s="308"/>
      <c r="L1069" s="308"/>
      <c r="M1069" s="308"/>
      <c r="N1069" s="308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364"/>
      <c r="BR1069" s="364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  <c r="EG1069" s="107"/>
      <c r="EH1069" s="107"/>
      <c r="EI1069" s="107"/>
      <c r="EJ1069" s="107"/>
      <c r="EK1069" s="107"/>
      <c r="EL1069" s="107"/>
      <c r="EM1069" s="107"/>
      <c r="EN1069" s="107"/>
      <c r="EO1069" s="107"/>
      <c r="EP1069" s="107"/>
      <c r="EQ1069" s="107"/>
      <c r="ER1069" s="107"/>
      <c r="ES1069" s="107"/>
      <c r="ET1069" s="107"/>
      <c r="EU1069" s="107"/>
      <c r="EV1069" s="107"/>
      <c r="EW1069" s="107"/>
      <c r="EX1069" s="107"/>
      <c r="EY1069" s="107"/>
      <c r="EZ1069" s="107"/>
      <c r="FA1069" s="107"/>
      <c r="FB1069" s="107"/>
      <c r="FC1069" s="107"/>
      <c r="FD1069" s="107"/>
      <c r="FE1069" s="107"/>
      <c r="FF1069" s="107"/>
      <c r="FG1069" s="107"/>
      <c r="FH1069" s="107"/>
      <c r="FI1069" s="107"/>
      <c r="FJ1069" s="107"/>
      <c r="FK1069" s="107"/>
      <c r="FL1069" s="107"/>
      <c r="FM1069" s="107"/>
      <c r="FN1069" s="107"/>
      <c r="FO1069" s="107"/>
      <c r="FP1069" s="107"/>
      <c r="FQ1069" s="107"/>
      <c r="FR1069" s="107"/>
      <c r="FS1069" s="107"/>
      <c r="FT1069" s="107"/>
      <c r="FU1069" s="107"/>
      <c r="FV1069" s="107"/>
      <c r="FW1069" s="107"/>
      <c r="FX1069" s="107"/>
      <c r="FY1069" s="107"/>
      <c r="FZ1069" s="107"/>
      <c r="GA1069" s="107"/>
      <c r="GB1069" s="107"/>
      <c r="GC1069" s="107"/>
      <c r="GD1069" s="107"/>
      <c r="GE1069" s="107"/>
      <c r="GF1069" s="107"/>
      <c r="GG1069" s="107"/>
      <c r="GH1069" s="107"/>
      <c r="GI1069" s="107"/>
      <c r="GJ1069" s="107"/>
      <c r="GK1069" s="107"/>
      <c r="GL1069" s="107"/>
      <c r="GM1069" s="107"/>
      <c r="GN1069" s="107"/>
      <c r="GO1069" s="107"/>
      <c r="GP1069" s="107"/>
      <c r="GQ1069" s="107"/>
      <c r="GR1069" s="107"/>
      <c r="GS1069" s="107"/>
      <c r="GT1069" s="107"/>
      <c r="GU1069" s="107"/>
      <c r="GV1069" s="107"/>
      <c r="GW1069" s="107"/>
      <c r="GX1069" s="107"/>
      <c r="GY1069" s="107"/>
      <c r="GZ1069" s="107"/>
      <c r="HA1069" s="107"/>
      <c r="HB1069" s="107"/>
      <c r="HC1069" s="107"/>
      <c r="HD1069" s="107"/>
      <c r="HE1069" s="107"/>
      <c r="HF1069" s="107"/>
      <c r="HG1069" s="107"/>
      <c r="HH1069" s="107"/>
      <c r="HI1069" s="107"/>
      <c r="HJ1069" s="107"/>
      <c r="HK1069" s="107"/>
    </row>
    <row r="1070" spans="1:219" x14ac:dyDescent="0.25">
      <c r="A1070" s="107"/>
      <c r="B1070" s="107"/>
      <c r="C1070" s="107"/>
      <c r="D1070" s="107"/>
      <c r="E1070" s="107"/>
      <c r="F1070" s="107"/>
      <c r="G1070" s="107"/>
      <c r="H1070" s="107"/>
      <c r="I1070" s="308"/>
      <c r="J1070" s="308"/>
      <c r="K1070" s="308"/>
      <c r="L1070" s="308"/>
      <c r="M1070" s="308"/>
      <c r="N1070" s="308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364"/>
      <c r="BR1070" s="364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  <c r="EG1070" s="107"/>
      <c r="EH1070" s="107"/>
      <c r="EI1070" s="107"/>
      <c r="EJ1070" s="107"/>
      <c r="EK1070" s="107"/>
      <c r="EL1070" s="107"/>
      <c r="EM1070" s="107"/>
      <c r="EN1070" s="107"/>
      <c r="EO1070" s="107"/>
      <c r="EP1070" s="107"/>
      <c r="EQ1070" s="107"/>
      <c r="ER1070" s="107"/>
      <c r="ES1070" s="107"/>
      <c r="ET1070" s="107"/>
      <c r="EU1070" s="107"/>
      <c r="EV1070" s="107"/>
      <c r="EW1070" s="107"/>
      <c r="EX1070" s="107"/>
      <c r="EY1070" s="107"/>
      <c r="EZ1070" s="107"/>
      <c r="FA1070" s="107"/>
      <c r="FB1070" s="107"/>
      <c r="FC1070" s="107"/>
      <c r="FD1070" s="107"/>
      <c r="FE1070" s="107"/>
      <c r="FF1070" s="107"/>
      <c r="FG1070" s="107"/>
      <c r="FH1070" s="107"/>
      <c r="FI1070" s="107"/>
      <c r="FJ1070" s="107"/>
      <c r="FK1070" s="107"/>
      <c r="FL1070" s="107"/>
      <c r="FM1070" s="107"/>
      <c r="FN1070" s="107"/>
      <c r="FO1070" s="107"/>
      <c r="FP1070" s="107"/>
      <c r="FQ1070" s="107"/>
      <c r="FR1070" s="107"/>
      <c r="FS1070" s="107"/>
      <c r="FT1070" s="107"/>
      <c r="FU1070" s="107"/>
      <c r="FV1070" s="107"/>
      <c r="FW1070" s="107"/>
      <c r="FX1070" s="107"/>
      <c r="FY1070" s="107"/>
      <c r="FZ1070" s="107"/>
      <c r="GA1070" s="107"/>
      <c r="GB1070" s="107"/>
      <c r="GC1070" s="107"/>
      <c r="GD1070" s="107"/>
      <c r="GE1070" s="107"/>
      <c r="GF1070" s="107"/>
      <c r="GG1070" s="107"/>
      <c r="GH1070" s="107"/>
      <c r="GI1070" s="107"/>
      <c r="GJ1070" s="107"/>
      <c r="GK1070" s="107"/>
      <c r="GL1070" s="107"/>
      <c r="GM1070" s="107"/>
      <c r="GN1070" s="107"/>
      <c r="GO1070" s="107"/>
      <c r="GP1070" s="107"/>
      <c r="GQ1070" s="107"/>
      <c r="GR1070" s="107"/>
      <c r="GS1070" s="107"/>
      <c r="GT1070" s="107"/>
      <c r="GU1070" s="107"/>
      <c r="GV1070" s="107"/>
      <c r="GW1070" s="107"/>
      <c r="GX1070" s="107"/>
      <c r="GY1070" s="107"/>
      <c r="GZ1070" s="107"/>
      <c r="HA1070" s="107"/>
      <c r="HB1070" s="107"/>
      <c r="HC1070" s="107"/>
      <c r="HD1070" s="107"/>
      <c r="HE1070" s="107"/>
      <c r="HF1070" s="107"/>
      <c r="HG1070" s="107"/>
      <c r="HH1070" s="107"/>
      <c r="HI1070" s="107"/>
      <c r="HJ1070" s="107"/>
      <c r="HK1070" s="107"/>
    </row>
    <row r="1071" spans="1:219" x14ac:dyDescent="0.25">
      <c r="A1071" s="107"/>
      <c r="B1071" s="107"/>
      <c r="C1071" s="107"/>
      <c r="D1071" s="107"/>
      <c r="E1071" s="107"/>
      <c r="F1071" s="107"/>
      <c r="G1071" s="107"/>
      <c r="H1071" s="107"/>
      <c r="I1071" s="308"/>
      <c r="J1071" s="308"/>
      <c r="K1071" s="308"/>
      <c r="L1071" s="308"/>
      <c r="M1071" s="308"/>
      <c r="N1071" s="308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364"/>
      <c r="BR1071" s="364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  <c r="EG1071" s="107"/>
      <c r="EH1071" s="107"/>
      <c r="EI1071" s="107"/>
      <c r="EJ1071" s="107"/>
      <c r="EK1071" s="107"/>
      <c r="EL1071" s="107"/>
      <c r="EM1071" s="107"/>
      <c r="EN1071" s="107"/>
      <c r="EO1071" s="107"/>
      <c r="EP1071" s="107"/>
      <c r="EQ1071" s="107"/>
      <c r="ER1071" s="107"/>
      <c r="ES1071" s="107"/>
      <c r="ET1071" s="107"/>
      <c r="EU1071" s="107"/>
      <c r="EV1071" s="107"/>
      <c r="EW1071" s="107"/>
      <c r="EX1071" s="107"/>
      <c r="EY1071" s="107"/>
      <c r="EZ1071" s="107"/>
      <c r="FA1071" s="107"/>
      <c r="FB1071" s="107"/>
      <c r="FC1071" s="107"/>
      <c r="FD1071" s="107"/>
      <c r="FE1071" s="107"/>
      <c r="FF1071" s="107"/>
      <c r="FG1071" s="107"/>
      <c r="FH1071" s="107"/>
      <c r="FI1071" s="107"/>
      <c r="FJ1071" s="107"/>
      <c r="FK1071" s="107"/>
      <c r="FL1071" s="107"/>
      <c r="FM1071" s="107"/>
      <c r="FN1071" s="107"/>
      <c r="FO1071" s="107"/>
      <c r="FP1071" s="107"/>
      <c r="FQ1071" s="107"/>
      <c r="FR1071" s="107"/>
      <c r="FS1071" s="107"/>
      <c r="FT1071" s="107"/>
      <c r="FU1071" s="107"/>
      <c r="FV1071" s="107"/>
      <c r="FW1071" s="107"/>
      <c r="FX1071" s="107"/>
      <c r="FY1071" s="107"/>
      <c r="FZ1071" s="107"/>
      <c r="GA1071" s="107"/>
      <c r="GB1071" s="107"/>
      <c r="GC1071" s="107"/>
      <c r="GD1071" s="107"/>
      <c r="GE1071" s="107"/>
      <c r="GF1071" s="107"/>
      <c r="GG1071" s="107"/>
      <c r="GH1071" s="107"/>
      <c r="GI1071" s="107"/>
      <c r="GJ1071" s="107"/>
      <c r="GK1071" s="107"/>
      <c r="GL1071" s="107"/>
      <c r="GM1071" s="107"/>
      <c r="GN1071" s="107"/>
      <c r="GO1071" s="107"/>
      <c r="GP1071" s="107"/>
      <c r="GQ1071" s="107"/>
      <c r="GR1071" s="107"/>
      <c r="GS1071" s="107"/>
      <c r="GT1071" s="107"/>
      <c r="GU1071" s="107"/>
      <c r="GV1071" s="107"/>
      <c r="GW1071" s="107"/>
      <c r="GX1071" s="107"/>
      <c r="GY1071" s="107"/>
      <c r="GZ1071" s="107"/>
      <c r="HA1071" s="107"/>
      <c r="HB1071" s="107"/>
      <c r="HC1071" s="107"/>
      <c r="HD1071" s="107"/>
      <c r="HE1071" s="107"/>
      <c r="HF1071" s="107"/>
      <c r="HG1071" s="107"/>
      <c r="HH1071" s="107"/>
      <c r="HI1071" s="107"/>
      <c r="HJ1071" s="107"/>
      <c r="HK1071" s="107"/>
    </row>
    <row r="1072" spans="1:219" x14ac:dyDescent="0.25">
      <c r="A1072" s="107"/>
      <c r="B1072" s="107"/>
      <c r="C1072" s="107"/>
      <c r="D1072" s="107"/>
      <c r="E1072" s="107"/>
      <c r="F1072" s="107"/>
      <c r="G1072" s="107"/>
      <c r="H1072" s="107"/>
      <c r="I1072" s="308"/>
      <c r="J1072" s="308"/>
      <c r="K1072" s="308"/>
      <c r="L1072" s="308"/>
      <c r="M1072" s="308"/>
      <c r="N1072" s="308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364"/>
      <c r="BR1072" s="364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  <c r="EG1072" s="107"/>
      <c r="EH1072" s="107"/>
      <c r="EI1072" s="107"/>
      <c r="EJ1072" s="107"/>
      <c r="EK1072" s="107"/>
      <c r="EL1072" s="107"/>
      <c r="EM1072" s="107"/>
      <c r="EN1072" s="107"/>
      <c r="EO1072" s="107"/>
      <c r="EP1072" s="107"/>
      <c r="EQ1072" s="107"/>
      <c r="ER1072" s="107"/>
      <c r="ES1072" s="107"/>
      <c r="ET1072" s="107"/>
      <c r="EU1072" s="107"/>
      <c r="EV1072" s="107"/>
      <c r="EW1072" s="107"/>
      <c r="EX1072" s="107"/>
      <c r="EY1072" s="107"/>
      <c r="EZ1072" s="107"/>
      <c r="FA1072" s="107"/>
      <c r="FB1072" s="107"/>
      <c r="FC1072" s="107"/>
      <c r="FD1072" s="107"/>
      <c r="FE1072" s="107"/>
      <c r="FF1072" s="107"/>
      <c r="FG1072" s="107"/>
      <c r="FH1072" s="107"/>
      <c r="FI1072" s="107"/>
      <c r="FJ1072" s="107"/>
      <c r="FK1072" s="107"/>
      <c r="FL1072" s="107"/>
      <c r="FM1072" s="107"/>
      <c r="FN1072" s="107"/>
      <c r="FO1072" s="107"/>
      <c r="FP1072" s="107"/>
      <c r="FQ1072" s="107"/>
      <c r="FR1072" s="107"/>
      <c r="FS1072" s="107"/>
      <c r="FT1072" s="107"/>
      <c r="FU1072" s="107"/>
      <c r="FV1072" s="107"/>
      <c r="FW1072" s="107"/>
      <c r="FX1072" s="107"/>
      <c r="FY1072" s="107"/>
      <c r="FZ1072" s="107"/>
      <c r="GA1072" s="107"/>
      <c r="GB1072" s="107"/>
      <c r="GC1072" s="107"/>
      <c r="GD1072" s="107"/>
      <c r="GE1072" s="107"/>
      <c r="GF1072" s="107"/>
      <c r="GG1072" s="107"/>
      <c r="GH1072" s="107"/>
      <c r="GI1072" s="107"/>
      <c r="GJ1072" s="107"/>
      <c r="GK1072" s="107"/>
      <c r="GL1072" s="107"/>
      <c r="GM1072" s="107"/>
      <c r="GN1072" s="107"/>
      <c r="GO1072" s="107"/>
      <c r="GP1072" s="107"/>
      <c r="GQ1072" s="107"/>
      <c r="GR1072" s="107"/>
      <c r="GS1072" s="107"/>
      <c r="GT1072" s="107"/>
      <c r="GU1072" s="107"/>
      <c r="GV1072" s="107"/>
      <c r="GW1072" s="107"/>
      <c r="GX1072" s="107"/>
      <c r="GY1072" s="107"/>
      <c r="GZ1072" s="107"/>
      <c r="HA1072" s="107"/>
      <c r="HB1072" s="107"/>
      <c r="HC1072" s="107"/>
      <c r="HD1072" s="107"/>
      <c r="HE1072" s="107"/>
      <c r="HF1072" s="107"/>
      <c r="HG1072" s="107"/>
      <c r="HH1072" s="107"/>
      <c r="HI1072" s="107"/>
      <c r="HJ1072" s="107"/>
      <c r="HK1072" s="107"/>
    </row>
    <row r="1073" spans="1:219" x14ac:dyDescent="0.25">
      <c r="A1073" s="107"/>
      <c r="B1073" s="107"/>
      <c r="C1073" s="107"/>
      <c r="D1073" s="107"/>
      <c r="E1073" s="107"/>
      <c r="F1073" s="107"/>
      <c r="G1073" s="107"/>
      <c r="H1073" s="107"/>
      <c r="I1073" s="308"/>
      <c r="J1073" s="308"/>
      <c r="K1073" s="308"/>
      <c r="L1073" s="308"/>
      <c r="M1073" s="308"/>
      <c r="N1073" s="308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364"/>
      <c r="BR1073" s="364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  <c r="EG1073" s="107"/>
      <c r="EH1073" s="107"/>
      <c r="EI1073" s="107"/>
      <c r="EJ1073" s="107"/>
      <c r="EK1073" s="107"/>
      <c r="EL1073" s="107"/>
      <c r="EM1073" s="107"/>
      <c r="EN1073" s="107"/>
      <c r="EO1073" s="107"/>
      <c r="EP1073" s="107"/>
      <c r="EQ1073" s="107"/>
      <c r="ER1073" s="107"/>
      <c r="ES1073" s="107"/>
      <c r="ET1073" s="107"/>
      <c r="EU1073" s="107"/>
      <c r="EV1073" s="107"/>
      <c r="EW1073" s="107"/>
      <c r="EX1073" s="107"/>
      <c r="EY1073" s="107"/>
      <c r="EZ1073" s="107"/>
      <c r="FA1073" s="107"/>
      <c r="FB1073" s="107"/>
      <c r="FC1073" s="107"/>
      <c r="FD1073" s="107"/>
      <c r="FE1073" s="107"/>
      <c r="FF1073" s="107"/>
      <c r="FG1073" s="107"/>
      <c r="FH1073" s="107"/>
      <c r="FI1073" s="107"/>
      <c r="FJ1073" s="107"/>
      <c r="FK1073" s="107"/>
      <c r="FL1073" s="107"/>
      <c r="FM1073" s="107"/>
      <c r="FN1073" s="107"/>
      <c r="FO1073" s="107"/>
      <c r="FP1073" s="107"/>
      <c r="FQ1073" s="107"/>
      <c r="FR1073" s="107"/>
      <c r="FS1073" s="107"/>
      <c r="FT1073" s="107"/>
      <c r="FU1073" s="107"/>
      <c r="FV1073" s="107"/>
      <c r="FW1073" s="107"/>
      <c r="FX1073" s="107"/>
      <c r="FY1073" s="107"/>
      <c r="FZ1073" s="107"/>
      <c r="GA1073" s="107"/>
      <c r="GB1073" s="107"/>
      <c r="GC1073" s="107"/>
      <c r="GD1073" s="107"/>
      <c r="GE1073" s="107"/>
      <c r="GF1073" s="107"/>
      <c r="GG1073" s="107"/>
      <c r="GH1073" s="107"/>
      <c r="GI1073" s="107"/>
      <c r="GJ1073" s="107"/>
      <c r="GK1073" s="107"/>
      <c r="GL1073" s="107"/>
      <c r="GM1073" s="107"/>
      <c r="GN1073" s="107"/>
      <c r="GO1073" s="107"/>
      <c r="GP1073" s="107"/>
      <c r="GQ1073" s="107"/>
      <c r="GR1073" s="107"/>
      <c r="GS1073" s="107"/>
      <c r="GT1073" s="107"/>
      <c r="GU1073" s="107"/>
      <c r="GV1073" s="107"/>
      <c r="GW1073" s="107"/>
      <c r="GX1073" s="107"/>
      <c r="GY1073" s="107"/>
      <c r="GZ1073" s="107"/>
      <c r="HA1073" s="107"/>
      <c r="HB1073" s="107"/>
      <c r="HC1073" s="107"/>
      <c r="HD1073" s="107"/>
      <c r="HE1073" s="107"/>
      <c r="HF1073" s="107"/>
      <c r="HG1073" s="107"/>
      <c r="HH1073" s="107"/>
      <c r="HI1073" s="107"/>
      <c r="HJ1073" s="107"/>
      <c r="HK1073" s="107"/>
    </row>
    <row r="1074" spans="1:219" x14ac:dyDescent="0.25">
      <c r="A1074" s="107"/>
      <c r="B1074" s="107"/>
      <c r="C1074" s="107"/>
      <c r="D1074" s="107"/>
      <c r="E1074" s="107"/>
      <c r="F1074" s="107"/>
      <c r="G1074" s="107"/>
      <c r="H1074" s="107"/>
      <c r="I1074" s="308"/>
      <c r="J1074" s="308"/>
      <c r="K1074" s="308"/>
      <c r="L1074" s="308"/>
      <c r="M1074" s="308"/>
      <c r="N1074" s="308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364"/>
      <c r="BR1074" s="364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  <c r="EG1074" s="107"/>
      <c r="EH1074" s="107"/>
      <c r="EI1074" s="107"/>
      <c r="EJ1074" s="107"/>
      <c r="EK1074" s="107"/>
      <c r="EL1074" s="107"/>
      <c r="EM1074" s="107"/>
      <c r="EN1074" s="107"/>
      <c r="EO1074" s="107"/>
      <c r="EP1074" s="107"/>
      <c r="EQ1074" s="107"/>
      <c r="ER1074" s="107"/>
      <c r="ES1074" s="107"/>
      <c r="ET1074" s="107"/>
      <c r="EU1074" s="107"/>
      <c r="EV1074" s="107"/>
      <c r="EW1074" s="107"/>
      <c r="EX1074" s="107"/>
      <c r="EY1074" s="107"/>
      <c r="EZ1074" s="107"/>
      <c r="FA1074" s="107"/>
      <c r="FB1074" s="107"/>
      <c r="FC1074" s="107"/>
      <c r="FD1074" s="107"/>
      <c r="FE1074" s="107"/>
      <c r="FF1074" s="107"/>
      <c r="FG1074" s="107"/>
      <c r="FH1074" s="107"/>
      <c r="FI1074" s="107"/>
      <c r="FJ1074" s="107"/>
      <c r="FK1074" s="107"/>
      <c r="FL1074" s="107"/>
      <c r="FM1074" s="107"/>
      <c r="FN1074" s="107"/>
      <c r="FO1074" s="107"/>
      <c r="FP1074" s="107"/>
      <c r="FQ1074" s="107"/>
      <c r="FR1074" s="107"/>
      <c r="FS1074" s="107"/>
      <c r="FT1074" s="107"/>
      <c r="FU1074" s="107"/>
      <c r="FV1074" s="107"/>
      <c r="FW1074" s="107"/>
      <c r="FX1074" s="107"/>
      <c r="FY1074" s="107"/>
      <c r="FZ1074" s="107"/>
      <c r="GA1074" s="107"/>
      <c r="GB1074" s="107"/>
      <c r="GC1074" s="107"/>
      <c r="GD1074" s="107"/>
      <c r="GE1074" s="107"/>
      <c r="GF1074" s="107"/>
      <c r="GG1074" s="107"/>
      <c r="GH1074" s="107"/>
      <c r="GI1074" s="107"/>
      <c r="GJ1074" s="107"/>
      <c r="GK1074" s="107"/>
      <c r="GL1074" s="107"/>
      <c r="GM1074" s="107"/>
      <c r="GN1074" s="107"/>
      <c r="GO1074" s="107"/>
      <c r="GP1074" s="107"/>
      <c r="GQ1074" s="107"/>
      <c r="GR1074" s="107"/>
      <c r="GS1074" s="107"/>
      <c r="GT1074" s="107"/>
      <c r="GU1074" s="107"/>
      <c r="GV1074" s="107"/>
      <c r="GW1074" s="107"/>
      <c r="GX1074" s="107"/>
      <c r="GY1074" s="107"/>
      <c r="GZ1074" s="107"/>
      <c r="HA1074" s="107"/>
      <c r="HB1074" s="107"/>
      <c r="HC1074" s="107"/>
      <c r="HD1074" s="107"/>
      <c r="HE1074" s="107"/>
      <c r="HF1074" s="107"/>
      <c r="HG1074" s="107"/>
      <c r="HH1074" s="107"/>
      <c r="HI1074" s="107"/>
      <c r="HJ1074" s="107"/>
      <c r="HK1074" s="107"/>
    </row>
    <row r="1075" spans="1:219" x14ac:dyDescent="0.25">
      <c r="A1075" s="107"/>
      <c r="B1075" s="107"/>
      <c r="C1075" s="107"/>
      <c r="D1075" s="107"/>
      <c r="E1075" s="107"/>
      <c r="F1075" s="107"/>
      <c r="G1075" s="107"/>
      <c r="H1075" s="107"/>
      <c r="I1075" s="308"/>
      <c r="J1075" s="308"/>
      <c r="K1075" s="308"/>
      <c r="L1075" s="308"/>
      <c r="M1075" s="308"/>
      <c r="N1075" s="308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364"/>
      <c r="BR1075" s="364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  <c r="EG1075" s="107"/>
      <c r="EH1075" s="107"/>
      <c r="EI1075" s="107"/>
      <c r="EJ1075" s="107"/>
      <c r="EK1075" s="107"/>
      <c r="EL1075" s="107"/>
      <c r="EM1075" s="107"/>
      <c r="EN1075" s="107"/>
      <c r="EO1075" s="107"/>
      <c r="EP1075" s="107"/>
      <c r="EQ1075" s="107"/>
      <c r="ER1075" s="107"/>
      <c r="ES1075" s="107"/>
      <c r="ET1075" s="107"/>
      <c r="EU1075" s="107"/>
      <c r="EV1075" s="107"/>
      <c r="EW1075" s="107"/>
      <c r="EX1075" s="107"/>
      <c r="EY1075" s="107"/>
      <c r="EZ1075" s="107"/>
      <c r="FA1075" s="107"/>
      <c r="FB1075" s="107"/>
      <c r="FC1075" s="107"/>
      <c r="FD1075" s="107"/>
      <c r="FE1075" s="107"/>
      <c r="FF1075" s="107"/>
      <c r="FG1075" s="107"/>
      <c r="FH1075" s="107"/>
      <c r="FI1075" s="107"/>
      <c r="FJ1075" s="107"/>
      <c r="FK1075" s="107"/>
      <c r="FL1075" s="107"/>
      <c r="FM1075" s="107"/>
      <c r="FN1075" s="107"/>
      <c r="FO1075" s="107"/>
      <c r="FP1075" s="107"/>
      <c r="FQ1075" s="107"/>
      <c r="FR1075" s="107"/>
      <c r="FS1075" s="107"/>
      <c r="FT1075" s="107"/>
      <c r="FU1075" s="107"/>
      <c r="FV1075" s="107"/>
      <c r="FW1075" s="107"/>
      <c r="FX1075" s="107"/>
      <c r="FY1075" s="107"/>
      <c r="FZ1075" s="107"/>
      <c r="GA1075" s="107"/>
      <c r="GB1075" s="107"/>
      <c r="GC1075" s="107"/>
      <c r="GD1075" s="107"/>
      <c r="GE1075" s="107"/>
      <c r="GF1075" s="107"/>
      <c r="GG1075" s="107"/>
      <c r="GH1075" s="107"/>
      <c r="GI1075" s="107"/>
      <c r="GJ1075" s="107"/>
      <c r="GK1075" s="107"/>
      <c r="GL1075" s="107"/>
      <c r="GM1075" s="107"/>
      <c r="GN1075" s="107"/>
      <c r="GO1075" s="107"/>
      <c r="GP1075" s="107"/>
      <c r="GQ1075" s="107"/>
      <c r="GR1075" s="107"/>
      <c r="GS1075" s="107"/>
      <c r="GT1075" s="107"/>
      <c r="GU1075" s="107"/>
      <c r="GV1075" s="107"/>
      <c r="GW1075" s="107"/>
      <c r="GX1075" s="107"/>
      <c r="GY1075" s="107"/>
      <c r="GZ1075" s="107"/>
      <c r="HA1075" s="107"/>
      <c r="HB1075" s="107"/>
      <c r="HC1075" s="107"/>
      <c r="HD1075" s="107"/>
      <c r="HE1075" s="107"/>
      <c r="HF1075" s="107"/>
      <c r="HG1075" s="107"/>
      <c r="HH1075" s="107"/>
      <c r="HI1075" s="107"/>
      <c r="HJ1075" s="107"/>
      <c r="HK1075" s="107"/>
    </row>
    <row r="1076" spans="1:219" x14ac:dyDescent="0.25">
      <c r="A1076" s="107"/>
      <c r="B1076" s="107"/>
      <c r="C1076" s="107"/>
      <c r="D1076" s="107"/>
      <c r="E1076" s="107"/>
      <c r="F1076" s="107"/>
      <c r="G1076" s="107"/>
      <c r="H1076" s="107"/>
      <c r="I1076" s="308"/>
      <c r="J1076" s="308"/>
      <c r="K1076" s="308"/>
      <c r="L1076" s="308"/>
      <c r="M1076" s="308"/>
      <c r="N1076" s="308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364"/>
      <c r="BR1076" s="364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  <c r="EG1076" s="107"/>
      <c r="EH1076" s="107"/>
      <c r="EI1076" s="107"/>
      <c r="EJ1076" s="107"/>
      <c r="EK1076" s="107"/>
      <c r="EL1076" s="107"/>
      <c r="EM1076" s="107"/>
      <c r="EN1076" s="107"/>
      <c r="EO1076" s="107"/>
      <c r="EP1076" s="107"/>
      <c r="EQ1076" s="107"/>
      <c r="ER1076" s="107"/>
      <c r="ES1076" s="107"/>
      <c r="ET1076" s="107"/>
      <c r="EU1076" s="107"/>
      <c r="EV1076" s="107"/>
      <c r="EW1076" s="107"/>
      <c r="EX1076" s="107"/>
      <c r="EY1076" s="107"/>
      <c r="EZ1076" s="107"/>
      <c r="FA1076" s="107"/>
      <c r="FB1076" s="107"/>
      <c r="FC1076" s="107"/>
      <c r="FD1076" s="107"/>
      <c r="FE1076" s="107"/>
      <c r="FF1076" s="107"/>
      <c r="FG1076" s="107"/>
      <c r="FH1076" s="107"/>
      <c r="FI1076" s="107"/>
      <c r="FJ1076" s="107"/>
      <c r="FK1076" s="107"/>
      <c r="FL1076" s="107"/>
      <c r="FM1076" s="107"/>
      <c r="FN1076" s="107"/>
      <c r="FO1076" s="107"/>
      <c r="FP1076" s="107"/>
      <c r="FQ1076" s="107"/>
      <c r="FR1076" s="107"/>
      <c r="FS1076" s="107"/>
      <c r="FT1076" s="107"/>
      <c r="FU1076" s="107"/>
      <c r="FV1076" s="107"/>
      <c r="FW1076" s="107"/>
      <c r="FX1076" s="107"/>
      <c r="FY1076" s="107"/>
      <c r="FZ1076" s="107"/>
      <c r="GA1076" s="107"/>
      <c r="GB1076" s="107"/>
      <c r="GC1076" s="107"/>
      <c r="GD1076" s="107"/>
      <c r="GE1076" s="107"/>
      <c r="GF1076" s="107"/>
      <c r="GG1076" s="107"/>
      <c r="GH1076" s="107"/>
      <c r="GI1076" s="107"/>
      <c r="GJ1076" s="107"/>
      <c r="GK1076" s="107"/>
      <c r="GL1076" s="107"/>
      <c r="GM1076" s="107"/>
      <c r="GN1076" s="107"/>
      <c r="GO1076" s="107"/>
      <c r="GP1076" s="107"/>
      <c r="GQ1076" s="107"/>
      <c r="GR1076" s="107"/>
      <c r="GS1076" s="107"/>
      <c r="GT1076" s="107"/>
      <c r="GU1076" s="107"/>
      <c r="GV1076" s="107"/>
      <c r="GW1076" s="107"/>
      <c r="GX1076" s="107"/>
      <c r="GY1076" s="107"/>
      <c r="GZ1076" s="107"/>
      <c r="HA1076" s="107"/>
      <c r="HB1076" s="107"/>
      <c r="HC1076" s="107"/>
      <c r="HD1076" s="107"/>
      <c r="HE1076" s="107"/>
      <c r="HF1076" s="107"/>
      <c r="HG1076" s="107"/>
      <c r="HH1076" s="107"/>
      <c r="HI1076" s="107"/>
      <c r="HJ1076" s="107"/>
      <c r="HK1076" s="107"/>
    </row>
    <row r="1077" spans="1:219" x14ac:dyDescent="0.25">
      <c r="A1077" s="107"/>
      <c r="B1077" s="107"/>
      <c r="C1077" s="107"/>
      <c r="D1077" s="107"/>
      <c r="E1077" s="107"/>
      <c r="F1077" s="107"/>
      <c r="G1077" s="107"/>
      <c r="H1077" s="107"/>
      <c r="I1077" s="308"/>
      <c r="J1077" s="308"/>
      <c r="K1077" s="308"/>
      <c r="L1077" s="308"/>
      <c r="M1077" s="308"/>
      <c r="N1077" s="308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364"/>
      <c r="BR1077" s="364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  <c r="EG1077" s="107"/>
      <c r="EH1077" s="107"/>
      <c r="EI1077" s="107"/>
      <c r="EJ1077" s="107"/>
      <c r="EK1077" s="107"/>
      <c r="EL1077" s="107"/>
      <c r="EM1077" s="107"/>
      <c r="EN1077" s="107"/>
      <c r="EO1077" s="107"/>
      <c r="EP1077" s="107"/>
      <c r="EQ1077" s="107"/>
      <c r="ER1077" s="107"/>
      <c r="ES1077" s="107"/>
      <c r="ET1077" s="107"/>
      <c r="EU1077" s="107"/>
      <c r="EV1077" s="107"/>
      <c r="EW1077" s="107"/>
      <c r="EX1077" s="107"/>
      <c r="EY1077" s="107"/>
      <c r="EZ1077" s="107"/>
      <c r="FA1077" s="107"/>
      <c r="FB1077" s="107"/>
      <c r="FC1077" s="107"/>
      <c r="FD1077" s="107"/>
      <c r="FE1077" s="107"/>
      <c r="FF1077" s="107"/>
      <c r="FG1077" s="107"/>
      <c r="FH1077" s="107"/>
      <c r="FI1077" s="107"/>
      <c r="FJ1077" s="107"/>
      <c r="FK1077" s="107"/>
      <c r="FL1077" s="107"/>
      <c r="FM1077" s="107"/>
      <c r="FN1077" s="107"/>
      <c r="FO1077" s="107"/>
      <c r="FP1077" s="107"/>
      <c r="FQ1077" s="107"/>
      <c r="FR1077" s="107"/>
      <c r="FS1077" s="107"/>
      <c r="FT1077" s="107"/>
      <c r="FU1077" s="107"/>
      <c r="FV1077" s="107"/>
      <c r="FW1077" s="107"/>
      <c r="FX1077" s="107"/>
      <c r="FY1077" s="107"/>
      <c r="FZ1077" s="107"/>
      <c r="GA1077" s="107"/>
      <c r="GB1077" s="107"/>
      <c r="GC1077" s="107"/>
      <c r="GD1077" s="107"/>
      <c r="GE1077" s="107"/>
      <c r="GF1077" s="107"/>
      <c r="GG1077" s="107"/>
      <c r="GH1077" s="107"/>
      <c r="GI1077" s="107"/>
      <c r="GJ1077" s="107"/>
      <c r="GK1077" s="107"/>
      <c r="GL1077" s="107"/>
      <c r="GM1077" s="107"/>
      <c r="GN1077" s="107"/>
      <c r="GO1077" s="107"/>
      <c r="GP1077" s="107"/>
      <c r="GQ1077" s="107"/>
      <c r="GR1077" s="107"/>
      <c r="GS1077" s="107"/>
      <c r="GT1077" s="107"/>
      <c r="GU1077" s="107"/>
      <c r="GV1077" s="107"/>
      <c r="GW1077" s="107"/>
      <c r="GX1077" s="107"/>
      <c r="GY1077" s="107"/>
      <c r="GZ1077" s="107"/>
      <c r="HA1077" s="107"/>
      <c r="HB1077" s="107"/>
      <c r="HC1077" s="107"/>
      <c r="HD1077" s="107"/>
      <c r="HE1077" s="107"/>
      <c r="HF1077" s="107"/>
      <c r="HG1077" s="107"/>
      <c r="HH1077" s="107"/>
      <c r="HI1077" s="107"/>
      <c r="HJ1077" s="107"/>
      <c r="HK1077" s="107"/>
    </row>
    <row r="1078" spans="1:219" x14ac:dyDescent="0.25">
      <c r="A1078" s="107"/>
      <c r="B1078" s="107"/>
      <c r="C1078" s="107"/>
      <c r="D1078" s="107"/>
      <c r="E1078" s="107"/>
      <c r="F1078" s="107"/>
      <c r="G1078" s="107"/>
      <c r="H1078" s="107"/>
      <c r="I1078" s="308"/>
      <c r="J1078" s="308"/>
      <c r="K1078" s="308"/>
      <c r="L1078" s="308"/>
      <c r="M1078" s="308"/>
      <c r="N1078" s="308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364"/>
      <c r="BR1078" s="364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  <c r="EG1078" s="107"/>
      <c r="EH1078" s="107"/>
      <c r="EI1078" s="107"/>
      <c r="EJ1078" s="107"/>
      <c r="EK1078" s="107"/>
      <c r="EL1078" s="107"/>
      <c r="EM1078" s="107"/>
      <c r="EN1078" s="107"/>
      <c r="EO1078" s="107"/>
      <c r="EP1078" s="107"/>
      <c r="EQ1078" s="107"/>
      <c r="ER1078" s="107"/>
      <c r="ES1078" s="107"/>
      <c r="ET1078" s="107"/>
      <c r="EU1078" s="107"/>
      <c r="EV1078" s="107"/>
      <c r="EW1078" s="107"/>
      <c r="EX1078" s="107"/>
      <c r="EY1078" s="107"/>
      <c r="EZ1078" s="107"/>
      <c r="FA1078" s="107"/>
      <c r="FB1078" s="107"/>
      <c r="FC1078" s="107"/>
      <c r="FD1078" s="107"/>
      <c r="FE1078" s="107"/>
      <c r="FF1078" s="107"/>
      <c r="FG1078" s="107"/>
      <c r="FH1078" s="107"/>
      <c r="FI1078" s="107"/>
      <c r="FJ1078" s="107"/>
      <c r="FK1078" s="107"/>
      <c r="FL1078" s="107"/>
      <c r="FM1078" s="107"/>
      <c r="FN1078" s="107"/>
      <c r="FO1078" s="107"/>
      <c r="FP1078" s="107"/>
      <c r="FQ1078" s="107"/>
      <c r="FR1078" s="107"/>
      <c r="FS1078" s="107"/>
      <c r="FT1078" s="107"/>
      <c r="FU1078" s="107"/>
      <c r="FV1078" s="107"/>
      <c r="FW1078" s="107"/>
      <c r="FX1078" s="107"/>
      <c r="FY1078" s="107"/>
      <c r="FZ1078" s="107"/>
      <c r="GA1078" s="107"/>
      <c r="GB1078" s="107"/>
      <c r="GC1078" s="107"/>
      <c r="GD1078" s="107"/>
      <c r="GE1078" s="107"/>
      <c r="GF1078" s="107"/>
      <c r="GG1078" s="107"/>
      <c r="GH1078" s="107"/>
      <c r="GI1078" s="107"/>
      <c r="GJ1078" s="107"/>
      <c r="GK1078" s="107"/>
      <c r="GL1078" s="107"/>
      <c r="GM1078" s="107"/>
      <c r="GN1078" s="107"/>
      <c r="GO1078" s="107"/>
      <c r="GP1078" s="107"/>
      <c r="GQ1078" s="107"/>
      <c r="GR1078" s="107"/>
      <c r="GS1078" s="107"/>
      <c r="GT1078" s="107"/>
      <c r="GU1078" s="107"/>
      <c r="GV1078" s="107"/>
      <c r="GW1078" s="107"/>
      <c r="GX1078" s="107"/>
      <c r="GY1078" s="107"/>
      <c r="GZ1078" s="107"/>
      <c r="HA1078" s="107"/>
      <c r="HB1078" s="107"/>
      <c r="HC1078" s="107"/>
      <c r="HD1078" s="107"/>
      <c r="HE1078" s="107"/>
      <c r="HF1078" s="107"/>
      <c r="HG1078" s="107"/>
      <c r="HH1078" s="107"/>
      <c r="HI1078" s="107"/>
      <c r="HJ1078" s="107"/>
      <c r="HK1078" s="107"/>
    </row>
    <row r="1079" spans="1:219" x14ac:dyDescent="0.25">
      <c r="A1079" s="107"/>
      <c r="B1079" s="107"/>
      <c r="C1079" s="107"/>
      <c r="D1079" s="107"/>
      <c r="E1079" s="107"/>
      <c r="F1079" s="107"/>
      <c r="G1079" s="107"/>
      <c r="H1079" s="107"/>
      <c r="I1079" s="308"/>
      <c r="J1079" s="308"/>
      <c r="K1079" s="308"/>
      <c r="L1079" s="308"/>
      <c r="M1079" s="308"/>
      <c r="N1079" s="308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364"/>
      <c r="BR1079" s="364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  <c r="EG1079" s="107"/>
      <c r="EH1079" s="107"/>
      <c r="EI1079" s="107"/>
      <c r="EJ1079" s="107"/>
      <c r="EK1079" s="107"/>
      <c r="EL1079" s="107"/>
      <c r="EM1079" s="107"/>
      <c r="EN1079" s="107"/>
      <c r="EO1079" s="107"/>
      <c r="EP1079" s="107"/>
      <c r="EQ1079" s="107"/>
      <c r="ER1079" s="107"/>
      <c r="ES1079" s="107"/>
      <c r="ET1079" s="107"/>
      <c r="EU1079" s="107"/>
      <c r="EV1079" s="107"/>
      <c r="EW1079" s="107"/>
      <c r="EX1079" s="107"/>
      <c r="EY1079" s="107"/>
      <c r="EZ1079" s="107"/>
      <c r="FA1079" s="107"/>
      <c r="FB1079" s="107"/>
      <c r="FC1079" s="107"/>
      <c r="FD1079" s="107"/>
      <c r="FE1079" s="107"/>
      <c r="FF1079" s="107"/>
      <c r="FG1079" s="107"/>
      <c r="FH1079" s="107"/>
      <c r="FI1079" s="107"/>
      <c r="FJ1079" s="107"/>
      <c r="FK1079" s="107"/>
      <c r="FL1079" s="107"/>
      <c r="FM1079" s="107"/>
      <c r="FN1079" s="107"/>
      <c r="FO1079" s="107"/>
      <c r="FP1079" s="107"/>
      <c r="FQ1079" s="107"/>
      <c r="FR1079" s="107"/>
      <c r="FS1079" s="107"/>
      <c r="FT1079" s="107"/>
      <c r="FU1079" s="107"/>
      <c r="FV1079" s="107"/>
      <c r="FW1079" s="107"/>
      <c r="FX1079" s="107"/>
      <c r="FY1079" s="107"/>
      <c r="FZ1079" s="107"/>
      <c r="GA1079" s="107"/>
      <c r="GB1079" s="107"/>
      <c r="GC1079" s="107"/>
      <c r="GD1079" s="107"/>
      <c r="GE1079" s="107"/>
      <c r="GF1079" s="107"/>
      <c r="GG1079" s="107"/>
      <c r="GH1079" s="107"/>
      <c r="GI1079" s="107"/>
      <c r="GJ1079" s="107"/>
      <c r="GK1079" s="107"/>
      <c r="GL1079" s="107"/>
      <c r="GM1079" s="107"/>
      <c r="GN1079" s="107"/>
      <c r="GO1079" s="107"/>
      <c r="GP1079" s="107"/>
      <c r="GQ1079" s="107"/>
      <c r="GR1079" s="107"/>
      <c r="GS1079" s="107"/>
      <c r="GT1079" s="107"/>
      <c r="GU1079" s="107"/>
      <c r="GV1079" s="107"/>
      <c r="GW1079" s="107"/>
      <c r="GX1079" s="107"/>
      <c r="GY1079" s="107"/>
      <c r="GZ1079" s="107"/>
      <c r="HA1079" s="107"/>
      <c r="HB1079" s="107"/>
      <c r="HC1079" s="107"/>
      <c r="HD1079" s="107"/>
      <c r="HE1079" s="107"/>
      <c r="HF1079" s="107"/>
      <c r="HG1079" s="107"/>
      <c r="HH1079" s="107"/>
      <c r="HI1079" s="107"/>
      <c r="HJ1079" s="107"/>
      <c r="HK1079" s="107"/>
    </row>
    <row r="1080" spans="1:219" x14ac:dyDescent="0.25">
      <c r="A1080" s="107"/>
      <c r="B1080" s="107"/>
      <c r="C1080" s="107"/>
      <c r="D1080" s="107"/>
      <c r="E1080" s="107"/>
      <c r="F1080" s="107"/>
      <c r="G1080" s="107"/>
      <c r="H1080" s="107"/>
      <c r="I1080" s="308"/>
      <c r="J1080" s="308"/>
      <c r="K1080" s="308"/>
      <c r="L1080" s="308"/>
      <c r="M1080" s="308"/>
      <c r="N1080" s="308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364"/>
      <c r="BR1080" s="364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  <c r="EG1080" s="107"/>
      <c r="EH1080" s="107"/>
      <c r="EI1080" s="107"/>
      <c r="EJ1080" s="107"/>
      <c r="EK1080" s="107"/>
      <c r="EL1080" s="107"/>
      <c r="EM1080" s="107"/>
      <c r="EN1080" s="107"/>
      <c r="EO1080" s="107"/>
      <c r="EP1080" s="107"/>
      <c r="EQ1080" s="107"/>
      <c r="ER1080" s="107"/>
      <c r="ES1080" s="107"/>
      <c r="ET1080" s="107"/>
      <c r="EU1080" s="107"/>
      <c r="EV1080" s="107"/>
      <c r="EW1080" s="107"/>
      <c r="EX1080" s="107"/>
      <c r="EY1080" s="107"/>
      <c r="EZ1080" s="107"/>
      <c r="FA1080" s="107"/>
      <c r="FB1080" s="107"/>
      <c r="FC1080" s="107"/>
      <c r="FD1080" s="107"/>
      <c r="FE1080" s="107"/>
      <c r="FF1080" s="107"/>
      <c r="FG1080" s="107"/>
      <c r="FH1080" s="107"/>
      <c r="FI1080" s="107"/>
      <c r="FJ1080" s="107"/>
      <c r="FK1080" s="107"/>
      <c r="FL1080" s="107"/>
      <c r="FM1080" s="107"/>
      <c r="FN1080" s="107"/>
      <c r="FO1080" s="107"/>
      <c r="FP1080" s="107"/>
      <c r="FQ1080" s="107"/>
      <c r="FR1080" s="107"/>
      <c r="FS1080" s="107"/>
      <c r="FT1080" s="107"/>
      <c r="FU1080" s="107"/>
      <c r="FV1080" s="107"/>
      <c r="FW1080" s="107"/>
      <c r="FX1080" s="107"/>
      <c r="FY1080" s="107"/>
      <c r="FZ1080" s="107"/>
      <c r="GA1080" s="107"/>
      <c r="GB1080" s="107"/>
      <c r="GC1080" s="107"/>
      <c r="GD1080" s="107"/>
      <c r="GE1080" s="107"/>
      <c r="GF1080" s="107"/>
      <c r="GG1080" s="107"/>
      <c r="GH1080" s="107"/>
      <c r="GI1080" s="107"/>
      <c r="GJ1080" s="107"/>
      <c r="GK1080" s="107"/>
      <c r="GL1080" s="107"/>
      <c r="GM1080" s="107"/>
      <c r="GN1080" s="107"/>
      <c r="GO1080" s="107"/>
      <c r="GP1080" s="107"/>
      <c r="GQ1080" s="107"/>
      <c r="GR1080" s="107"/>
      <c r="GS1080" s="107"/>
      <c r="GT1080" s="107"/>
      <c r="GU1080" s="107"/>
      <c r="GV1080" s="107"/>
      <c r="GW1080" s="107"/>
      <c r="GX1080" s="107"/>
      <c r="GY1080" s="107"/>
      <c r="GZ1080" s="107"/>
      <c r="HA1080" s="107"/>
      <c r="HB1080" s="107"/>
      <c r="HC1080" s="107"/>
      <c r="HD1080" s="107"/>
      <c r="HE1080" s="107"/>
      <c r="HF1080" s="107"/>
      <c r="HG1080" s="107"/>
      <c r="HH1080" s="107"/>
      <c r="HI1080" s="107"/>
      <c r="HJ1080" s="107"/>
      <c r="HK1080" s="107"/>
    </row>
    <row r="1081" spans="1:219" x14ac:dyDescent="0.25">
      <c r="A1081" s="107"/>
      <c r="B1081" s="107"/>
      <c r="C1081" s="107"/>
      <c r="D1081" s="107"/>
      <c r="E1081" s="107"/>
      <c r="F1081" s="107"/>
      <c r="G1081" s="107"/>
      <c r="H1081" s="107"/>
      <c r="I1081" s="308"/>
      <c r="J1081" s="308"/>
      <c r="K1081" s="308"/>
      <c r="L1081" s="308"/>
      <c r="M1081" s="308"/>
      <c r="N1081" s="308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364"/>
      <c r="BR1081" s="364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  <c r="EG1081" s="107"/>
      <c r="EH1081" s="107"/>
      <c r="EI1081" s="107"/>
      <c r="EJ1081" s="107"/>
      <c r="EK1081" s="107"/>
      <c r="EL1081" s="107"/>
      <c r="EM1081" s="107"/>
      <c r="EN1081" s="107"/>
      <c r="EO1081" s="107"/>
      <c r="EP1081" s="107"/>
      <c r="EQ1081" s="107"/>
      <c r="ER1081" s="107"/>
      <c r="ES1081" s="107"/>
      <c r="ET1081" s="107"/>
      <c r="EU1081" s="107"/>
      <c r="EV1081" s="107"/>
      <c r="EW1081" s="107"/>
      <c r="EX1081" s="107"/>
      <c r="EY1081" s="107"/>
      <c r="EZ1081" s="107"/>
      <c r="FA1081" s="107"/>
      <c r="FB1081" s="107"/>
      <c r="FC1081" s="107"/>
      <c r="FD1081" s="107"/>
      <c r="FE1081" s="107"/>
      <c r="FF1081" s="107"/>
      <c r="FG1081" s="107"/>
      <c r="FH1081" s="107"/>
      <c r="FI1081" s="107"/>
      <c r="FJ1081" s="107"/>
      <c r="FK1081" s="107"/>
      <c r="FL1081" s="107"/>
      <c r="FM1081" s="107"/>
      <c r="FN1081" s="107"/>
      <c r="FO1081" s="107"/>
      <c r="FP1081" s="107"/>
      <c r="FQ1081" s="107"/>
      <c r="FR1081" s="107"/>
      <c r="FS1081" s="107"/>
      <c r="FT1081" s="107"/>
      <c r="FU1081" s="107"/>
      <c r="FV1081" s="107"/>
      <c r="FW1081" s="107"/>
      <c r="FX1081" s="107"/>
      <c r="FY1081" s="107"/>
      <c r="FZ1081" s="107"/>
      <c r="GA1081" s="107"/>
      <c r="GB1081" s="107"/>
      <c r="GC1081" s="107"/>
      <c r="GD1081" s="107"/>
      <c r="GE1081" s="107"/>
      <c r="GF1081" s="107"/>
      <c r="GG1081" s="107"/>
      <c r="GH1081" s="107"/>
      <c r="GI1081" s="107"/>
      <c r="GJ1081" s="107"/>
      <c r="GK1081" s="107"/>
      <c r="GL1081" s="107"/>
      <c r="GM1081" s="107"/>
      <c r="GN1081" s="107"/>
      <c r="GO1081" s="107"/>
      <c r="GP1081" s="107"/>
      <c r="GQ1081" s="107"/>
      <c r="GR1081" s="107"/>
      <c r="GS1081" s="107"/>
      <c r="GT1081" s="107"/>
      <c r="GU1081" s="107"/>
      <c r="GV1081" s="107"/>
      <c r="GW1081" s="107"/>
      <c r="GX1081" s="107"/>
      <c r="GY1081" s="107"/>
      <c r="GZ1081" s="107"/>
      <c r="HA1081" s="107"/>
      <c r="HB1081" s="107"/>
      <c r="HC1081" s="107"/>
      <c r="HD1081" s="107"/>
      <c r="HE1081" s="107"/>
      <c r="HF1081" s="107"/>
      <c r="HG1081" s="107"/>
      <c r="HH1081" s="107"/>
      <c r="HI1081" s="107"/>
      <c r="HJ1081" s="107"/>
      <c r="HK1081" s="107"/>
    </row>
    <row r="1082" spans="1:219" x14ac:dyDescent="0.25">
      <c r="A1082" s="107"/>
      <c r="B1082" s="107"/>
      <c r="C1082" s="107"/>
      <c r="D1082" s="107"/>
      <c r="E1082" s="107"/>
      <c r="F1082" s="107"/>
      <c r="G1082" s="107"/>
      <c r="H1082" s="107"/>
      <c r="I1082" s="308"/>
      <c r="J1082" s="308"/>
      <c r="K1082" s="308"/>
      <c r="L1082" s="308"/>
      <c r="M1082" s="308"/>
      <c r="N1082" s="308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364"/>
      <c r="BR1082" s="364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  <c r="EG1082" s="107"/>
      <c r="EH1082" s="107"/>
      <c r="EI1082" s="107"/>
      <c r="EJ1082" s="107"/>
      <c r="EK1082" s="107"/>
      <c r="EL1082" s="107"/>
      <c r="EM1082" s="107"/>
      <c r="EN1082" s="107"/>
      <c r="EO1082" s="107"/>
      <c r="EP1082" s="107"/>
      <c r="EQ1082" s="107"/>
      <c r="ER1082" s="107"/>
      <c r="ES1082" s="107"/>
      <c r="ET1082" s="107"/>
      <c r="EU1082" s="107"/>
      <c r="EV1082" s="107"/>
      <c r="EW1082" s="107"/>
      <c r="EX1082" s="107"/>
      <c r="EY1082" s="107"/>
      <c r="EZ1082" s="107"/>
      <c r="FA1082" s="107"/>
      <c r="FB1082" s="107"/>
      <c r="FC1082" s="107"/>
      <c r="FD1082" s="107"/>
      <c r="FE1082" s="107"/>
      <c r="FF1082" s="107"/>
      <c r="FG1082" s="107"/>
      <c r="FH1082" s="107"/>
      <c r="FI1082" s="107"/>
      <c r="FJ1082" s="107"/>
      <c r="FK1082" s="107"/>
      <c r="FL1082" s="107"/>
      <c r="FM1082" s="107"/>
      <c r="FN1082" s="107"/>
      <c r="FO1082" s="107"/>
      <c r="FP1082" s="107"/>
      <c r="FQ1082" s="107"/>
      <c r="FR1082" s="107"/>
      <c r="FS1082" s="107"/>
      <c r="FT1082" s="107"/>
      <c r="FU1082" s="107"/>
      <c r="FV1082" s="107"/>
      <c r="FW1082" s="107"/>
      <c r="FX1082" s="107"/>
      <c r="FY1082" s="107"/>
      <c r="FZ1082" s="107"/>
      <c r="GA1082" s="107"/>
      <c r="GB1082" s="107"/>
      <c r="GC1082" s="107"/>
      <c r="GD1082" s="107"/>
      <c r="GE1082" s="107"/>
      <c r="GF1082" s="107"/>
      <c r="GG1082" s="107"/>
      <c r="GH1082" s="107"/>
      <c r="GI1082" s="107"/>
      <c r="GJ1082" s="107"/>
      <c r="GK1082" s="107"/>
      <c r="GL1082" s="107"/>
      <c r="GM1082" s="107"/>
      <c r="GN1082" s="107"/>
      <c r="GO1082" s="107"/>
      <c r="GP1082" s="107"/>
      <c r="GQ1082" s="107"/>
      <c r="GR1082" s="107"/>
      <c r="GS1082" s="107"/>
      <c r="GT1082" s="107"/>
      <c r="GU1082" s="107"/>
      <c r="GV1082" s="107"/>
      <c r="GW1082" s="107"/>
      <c r="GX1082" s="107"/>
      <c r="GY1082" s="107"/>
      <c r="GZ1082" s="107"/>
      <c r="HA1082" s="107"/>
      <c r="HB1082" s="107"/>
      <c r="HC1082" s="107"/>
      <c r="HD1082" s="107"/>
      <c r="HE1082" s="107"/>
      <c r="HF1082" s="107"/>
      <c r="HG1082" s="107"/>
      <c r="HH1082" s="107"/>
      <c r="HI1082" s="107"/>
      <c r="HJ1082" s="107"/>
      <c r="HK1082" s="107"/>
    </row>
    <row r="1083" spans="1:219" x14ac:dyDescent="0.25">
      <c r="A1083" s="107"/>
      <c r="B1083" s="107"/>
      <c r="C1083" s="107"/>
      <c r="D1083" s="107"/>
      <c r="E1083" s="107"/>
      <c r="F1083" s="107"/>
      <c r="G1083" s="107"/>
      <c r="H1083" s="107"/>
      <c r="I1083" s="308"/>
      <c r="J1083" s="308"/>
      <c r="K1083" s="308"/>
      <c r="L1083" s="308"/>
      <c r="M1083" s="308"/>
      <c r="N1083" s="308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364"/>
      <c r="BR1083" s="364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  <c r="EG1083" s="107"/>
      <c r="EH1083" s="107"/>
      <c r="EI1083" s="107"/>
      <c r="EJ1083" s="107"/>
      <c r="EK1083" s="107"/>
      <c r="EL1083" s="107"/>
      <c r="EM1083" s="107"/>
      <c r="EN1083" s="107"/>
      <c r="EO1083" s="107"/>
      <c r="EP1083" s="107"/>
      <c r="EQ1083" s="107"/>
      <c r="ER1083" s="107"/>
      <c r="ES1083" s="107"/>
      <c r="ET1083" s="107"/>
      <c r="EU1083" s="107"/>
      <c r="EV1083" s="107"/>
      <c r="EW1083" s="107"/>
      <c r="EX1083" s="107"/>
      <c r="EY1083" s="107"/>
      <c r="EZ1083" s="107"/>
      <c r="FA1083" s="107"/>
      <c r="FB1083" s="107"/>
      <c r="FC1083" s="107"/>
      <c r="FD1083" s="107"/>
      <c r="FE1083" s="107"/>
      <c r="FF1083" s="107"/>
      <c r="FG1083" s="107"/>
      <c r="FH1083" s="107"/>
      <c r="FI1083" s="107"/>
      <c r="FJ1083" s="107"/>
      <c r="FK1083" s="107"/>
      <c r="FL1083" s="107"/>
      <c r="FM1083" s="107"/>
      <c r="FN1083" s="107"/>
      <c r="FO1083" s="107"/>
      <c r="FP1083" s="107"/>
      <c r="FQ1083" s="107"/>
      <c r="FR1083" s="107"/>
      <c r="FS1083" s="107"/>
      <c r="FT1083" s="107"/>
      <c r="FU1083" s="107"/>
      <c r="FV1083" s="107"/>
      <c r="FW1083" s="107"/>
      <c r="FX1083" s="107"/>
      <c r="FY1083" s="107"/>
      <c r="FZ1083" s="107"/>
      <c r="GA1083" s="107"/>
      <c r="GB1083" s="107"/>
      <c r="GC1083" s="107"/>
      <c r="GD1083" s="107"/>
      <c r="GE1083" s="107"/>
      <c r="GF1083" s="107"/>
      <c r="GG1083" s="107"/>
      <c r="GH1083" s="107"/>
      <c r="GI1083" s="107"/>
      <c r="GJ1083" s="107"/>
      <c r="GK1083" s="107"/>
      <c r="GL1083" s="107"/>
      <c r="GM1083" s="107"/>
      <c r="GN1083" s="107"/>
      <c r="GO1083" s="107"/>
      <c r="GP1083" s="107"/>
      <c r="GQ1083" s="107"/>
      <c r="GR1083" s="107"/>
      <c r="GS1083" s="107"/>
      <c r="GT1083" s="107"/>
      <c r="GU1083" s="107"/>
      <c r="GV1083" s="107"/>
      <c r="GW1083" s="107"/>
      <c r="GX1083" s="107"/>
      <c r="GY1083" s="107"/>
      <c r="GZ1083" s="107"/>
      <c r="HA1083" s="107"/>
      <c r="HB1083" s="107"/>
      <c r="HC1083" s="107"/>
      <c r="HD1083" s="107"/>
      <c r="HE1083" s="107"/>
      <c r="HF1083" s="107"/>
      <c r="HG1083" s="107"/>
      <c r="HH1083" s="107"/>
      <c r="HI1083" s="107"/>
      <c r="HJ1083" s="107"/>
      <c r="HK1083" s="107"/>
    </row>
    <row r="1084" spans="1:219" x14ac:dyDescent="0.25">
      <c r="A1084" s="107"/>
      <c r="B1084" s="107"/>
      <c r="C1084" s="107"/>
      <c r="D1084" s="107"/>
      <c r="E1084" s="107"/>
      <c r="F1084" s="107"/>
      <c r="G1084" s="107"/>
      <c r="H1084" s="107"/>
      <c r="I1084" s="308"/>
      <c r="J1084" s="308"/>
      <c r="K1084" s="308"/>
      <c r="L1084" s="308"/>
      <c r="M1084" s="308"/>
      <c r="N1084" s="308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364"/>
      <c r="BR1084" s="364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  <c r="EG1084" s="107"/>
      <c r="EH1084" s="107"/>
      <c r="EI1084" s="107"/>
      <c r="EJ1084" s="107"/>
      <c r="EK1084" s="107"/>
      <c r="EL1084" s="107"/>
      <c r="EM1084" s="107"/>
      <c r="EN1084" s="107"/>
      <c r="EO1084" s="107"/>
      <c r="EP1084" s="107"/>
      <c r="EQ1084" s="107"/>
      <c r="ER1084" s="107"/>
      <c r="ES1084" s="107"/>
      <c r="ET1084" s="107"/>
      <c r="EU1084" s="107"/>
      <c r="EV1084" s="107"/>
      <c r="EW1084" s="107"/>
      <c r="EX1084" s="107"/>
      <c r="EY1084" s="107"/>
      <c r="EZ1084" s="107"/>
      <c r="FA1084" s="107"/>
      <c r="FB1084" s="107"/>
      <c r="FC1084" s="107"/>
      <c r="FD1084" s="107"/>
      <c r="FE1084" s="107"/>
      <c r="FF1084" s="107"/>
      <c r="FG1084" s="107"/>
      <c r="FH1084" s="107"/>
      <c r="FI1084" s="107"/>
      <c r="FJ1084" s="107"/>
      <c r="FK1084" s="107"/>
      <c r="FL1084" s="107"/>
      <c r="FM1084" s="107"/>
      <c r="FN1084" s="107"/>
      <c r="FO1084" s="107"/>
      <c r="FP1084" s="107"/>
      <c r="FQ1084" s="107"/>
      <c r="FR1084" s="107"/>
      <c r="FS1084" s="107"/>
      <c r="FT1084" s="107"/>
      <c r="FU1084" s="107"/>
      <c r="FV1084" s="107"/>
      <c r="FW1084" s="107"/>
      <c r="FX1084" s="107"/>
      <c r="FY1084" s="107"/>
      <c r="FZ1084" s="107"/>
      <c r="GA1084" s="107"/>
      <c r="GB1084" s="107"/>
      <c r="GC1084" s="107"/>
      <c r="GD1084" s="107"/>
      <c r="GE1084" s="107"/>
      <c r="GF1084" s="107"/>
      <c r="GG1084" s="107"/>
      <c r="GH1084" s="107"/>
      <c r="GI1084" s="107"/>
      <c r="GJ1084" s="107"/>
      <c r="GK1084" s="107"/>
      <c r="GL1084" s="107"/>
      <c r="GM1084" s="107"/>
      <c r="GN1084" s="107"/>
      <c r="GO1084" s="107"/>
      <c r="GP1084" s="107"/>
      <c r="GQ1084" s="107"/>
      <c r="GR1084" s="107"/>
      <c r="GS1084" s="107"/>
      <c r="GT1084" s="107"/>
      <c r="GU1084" s="107"/>
      <c r="GV1084" s="107"/>
      <c r="GW1084" s="107"/>
      <c r="GX1084" s="107"/>
      <c r="GY1084" s="107"/>
      <c r="GZ1084" s="107"/>
      <c r="HA1084" s="107"/>
      <c r="HB1084" s="107"/>
      <c r="HC1084" s="107"/>
      <c r="HD1084" s="107"/>
      <c r="HE1084" s="107"/>
      <c r="HF1084" s="107"/>
      <c r="HG1084" s="107"/>
      <c r="HH1084" s="107"/>
      <c r="HI1084" s="107"/>
      <c r="HJ1084" s="107"/>
      <c r="HK1084" s="107"/>
    </row>
    <row r="1085" spans="1:219" x14ac:dyDescent="0.25">
      <c r="A1085" s="107"/>
      <c r="B1085" s="107"/>
      <c r="C1085" s="107"/>
      <c r="D1085" s="107"/>
      <c r="E1085" s="107"/>
      <c r="F1085" s="107"/>
      <c r="G1085" s="107"/>
      <c r="H1085" s="107"/>
      <c r="I1085" s="308"/>
      <c r="J1085" s="308"/>
      <c r="K1085" s="308"/>
      <c r="L1085" s="308"/>
      <c r="M1085" s="308"/>
      <c r="N1085" s="308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364"/>
      <c r="BR1085" s="364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  <c r="EG1085" s="107"/>
      <c r="EH1085" s="107"/>
      <c r="EI1085" s="107"/>
      <c r="EJ1085" s="107"/>
      <c r="EK1085" s="107"/>
      <c r="EL1085" s="107"/>
      <c r="EM1085" s="107"/>
      <c r="EN1085" s="107"/>
      <c r="EO1085" s="107"/>
      <c r="EP1085" s="107"/>
      <c r="EQ1085" s="107"/>
      <c r="ER1085" s="107"/>
      <c r="ES1085" s="107"/>
      <c r="ET1085" s="107"/>
      <c r="EU1085" s="107"/>
      <c r="EV1085" s="107"/>
      <c r="EW1085" s="107"/>
      <c r="EX1085" s="107"/>
      <c r="EY1085" s="107"/>
      <c r="EZ1085" s="107"/>
      <c r="FA1085" s="107"/>
      <c r="FB1085" s="107"/>
      <c r="FC1085" s="107"/>
      <c r="FD1085" s="107"/>
      <c r="FE1085" s="107"/>
      <c r="FF1085" s="107"/>
      <c r="FG1085" s="107"/>
      <c r="FH1085" s="107"/>
      <c r="FI1085" s="107"/>
      <c r="FJ1085" s="107"/>
      <c r="FK1085" s="107"/>
      <c r="FL1085" s="107"/>
      <c r="FM1085" s="107"/>
      <c r="FN1085" s="107"/>
      <c r="FO1085" s="107"/>
      <c r="FP1085" s="107"/>
      <c r="FQ1085" s="107"/>
      <c r="FR1085" s="107"/>
      <c r="FS1085" s="107"/>
      <c r="FT1085" s="107"/>
      <c r="FU1085" s="107"/>
      <c r="FV1085" s="107"/>
      <c r="FW1085" s="107"/>
      <c r="FX1085" s="107"/>
      <c r="FY1085" s="107"/>
      <c r="FZ1085" s="107"/>
      <c r="GA1085" s="107"/>
      <c r="GB1085" s="107"/>
      <c r="GC1085" s="107"/>
      <c r="GD1085" s="107"/>
      <c r="GE1085" s="107"/>
      <c r="GF1085" s="107"/>
      <c r="GG1085" s="107"/>
      <c r="GH1085" s="107"/>
      <c r="GI1085" s="107"/>
      <c r="GJ1085" s="107"/>
      <c r="GK1085" s="107"/>
      <c r="GL1085" s="107"/>
      <c r="GM1085" s="107"/>
      <c r="GN1085" s="107"/>
      <c r="GO1085" s="107"/>
      <c r="GP1085" s="107"/>
      <c r="GQ1085" s="107"/>
      <c r="GR1085" s="107"/>
      <c r="GS1085" s="107"/>
      <c r="GT1085" s="107"/>
      <c r="GU1085" s="107"/>
      <c r="GV1085" s="107"/>
      <c r="GW1085" s="107"/>
      <c r="GX1085" s="107"/>
      <c r="GY1085" s="107"/>
      <c r="GZ1085" s="107"/>
      <c r="HA1085" s="107"/>
      <c r="HB1085" s="107"/>
      <c r="HC1085" s="107"/>
      <c r="HD1085" s="107"/>
      <c r="HE1085" s="107"/>
      <c r="HF1085" s="107"/>
      <c r="HG1085" s="107"/>
      <c r="HH1085" s="107"/>
      <c r="HI1085" s="107"/>
      <c r="HJ1085" s="107"/>
      <c r="HK1085" s="107"/>
    </row>
    <row r="1086" spans="1:219" x14ac:dyDescent="0.25">
      <c r="A1086" s="107"/>
      <c r="B1086" s="107"/>
      <c r="C1086" s="107"/>
      <c r="D1086" s="107"/>
      <c r="E1086" s="107"/>
      <c r="F1086" s="107"/>
      <c r="G1086" s="107"/>
      <c r="H1086" s="107"/>
      <c r="I1086" s="308"/>
      <c r="J1086" s="308"/>
      <c r="K1086" s="308"/>
      <c r="L1086" s="308"/>
      <c r="M1086" s="308"/>
      <c r="N1086" s="308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364"/>
      <c r="BR1086" s="364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  <c r="EG1086" s="107"/>
      <c r="EH1086" s="107"/>
      <c r="EI1086" s="107"/>
      <c r="EJ1086" s="107"/>
      <c r="EK1086" s="107"/>
      <c r="EL1086" s="107"/>
      <c r="EM1086" s="107"/>
      <c r="EN1086" s="107"/>
      <c r="EO1086" s="107"/>
      <c r="EP1086" s="107"/>
      <c r="EQ1086" s="107"/>
      <c r="ER1086" s="107"/>
      <c r="ES1086" s="107"/>
      <c r="ET1086" s="107"/>
      <c r="EU1086" s="107"/>
      <c r="EV1086" s="107"/>
      <c r="EW1086" s="107"/>
      <c r="EX1086" s="107"/>
      <c r="EY1086" s="107"/>
      <c r="EZ1086" s="107"/>
      <c r="FA1086" s="107"/>
      <c r="FB1086" s="107"/>
      <c r="FC1086" s="107"/>
      <c r="FD1086" s="107"/>
      <c r="FE1086" s="107"/>
      <c r="FF1086" s="107"/>
      <c r="FG1086" s="107"/>
      <c r="FH1086" s="107"/>
      <c r="FI1086" s="107"/>
      <c r="FJ1086" s="107"/>
      <c r="FK1086" s="107"/>
      <c r="FL1086" s="107"/>
      <c r="FM1086" s="107"/>
      <c r="FN1086" s="107"/>
      <c r="FO1086" s="107"/>
      <c r="FP1086" s="107"/>
      <c r="FQ1086" s="107"/>
      <c r="FR1086" s="107"/>
      <c r="FS1086" s="107"/>
      <c r="FT1086" s="107"/>
      <c r="FU1086" s="107"/>
      <c r="FV1086" s="107"/>
      <c r="FW1086" s="107"/>
      <c r="FX1086" s="107"/>
      <c r="FY1086" s="107"/>
      <c r="FZ1086" s="107"/>
      <c r="GA1086" s="107"/>
      <c r="GB1086" s="107"/>
      <c r="GC1086" s="107"/>
      <c r="GD1086" s="107"/>
      <c r="GE1086" s="107"/>
      <c r="GF1086" s="107"/>
      <c r="GG1086" s="107"/>
      <c r="GH1086" s="107"/>
      <c r="GI1086" s="107"/>
      <c r="GJ1086" s="107"/>
      <c r="GK1086" s="107"/>
      <c r="GL1086" s="107"/>
      <c r="GM1086" s="107"/>
      <c r="GN1086" s="107"/>
      <c r="GO1086" s="107"/>
      <c r="GP1086" s="107"/>
      <c r="GQ1086" s="107"/>
      <c r="GR1086" s="107"/>
      <c r="GS1086" s="107"/>
      <c r="GT1086" s="107"/>
      <c r="GU1086" s="107"/>
      <c r="GV1086" s="107"/>
      <c r="GW1086" s="107"/>
      <c r="GX1086" s="107"/>
      <c r="GY1086" s="107"/>
      <c r="GZ1086" s="107"/>
      <c r="HA1086" s="107"/>
      <c r="HB1086" s="107"/>
      <c r="HC1086" s="107"/>
      <c r="HD1086" s="107"/>
      <c r="HE1086" s="107"/>
      <c r="HF1086" s="107"/>
      <c r="HG1086" s="107"/>
      <c r="HH1086" s="107"/>
      <c r="HI1086" s="107"/>
      <c r="HJ1086" s="107"/>
      <c r="HK1086" s="107"/>
    </row>
    <row r="1087" spans="1:219" x14ac:dyDescent="0.25">
      <c r="A1087" s="107"/>
      <c r="B1087" s="107"/>
      <c r="C1087" s="107"/>
      <c r="D1087" s="107"/>
      <c r="E1087" s="107"/>
      <c r="F1087" s="107"/>
      <c r="G1087" s="107"/>
      <c r="H1087" s="107"/>
      <c r="I1087" s="308"/>
      <c r="J1087" s="308"/>
      <c r="K1087" s="308"/>
      <c r="L1087" s="308"/>
      <c r="M1087" s="308"/>
      <c r="N1087" s="308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364"/>
      <c r="BR1087" s="364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  <c r="EG1087" s="107"/>
      <c r="EH1087" s="107"/>
      <c r="EI1087" s="107"/>
      <c r="EJ1087" s="107"/>
      <c r="EK1087" s="107"/>
      <c r="EL1087" s="107"/>
      <c r="EM1087" s="107"/>
      <c r="EN1087" s="107"/>
      <c r="EO1087" s="107"/>
      <c r="EP1087" s="107"/>
      <c r="EQ1087" s="107"/>
      <c r="ER1087" s="107"/>
      <c r="ES1087" s="107"/>
      <c r="ET1087" s="107"/>
      <c r="EU1087" s="107"/>
      <c r="EV1087" s="107"/>
      <c r="EW1087" s="107"/>
      <c r="EX1087" s="107"/>
      <c r="EY1087" s="107"/>
      <c r="EZ1087" s="107"/>
      <c r="FA1087" s="107"/>
      <c r="FB1087" s="107"/>
      <c r="FC1087" s="107"/>
      <c r="FD1087" s="107"/>
      <c r="FE1087" s="107"/>
      <c r="FF1087" s="107"/>
      <c r="FG1087" s="107"/>
      <c r="FH1087" s="107"/>
      <c r="FI1087" s="107"/>
      <c r="FJ1087" s="107"/>
      <c r="FK1087" s="107"/>
      <c r="FL1087" s="107"/>
      <c r="FM1087" s="107"/>
      <c r="FN1087" s="107"/>
      <c r="FO1087" s="107"/>
      <c r="FP1087" s="107"/>
      <c r="FQ1087" s="107"/>
      <c r="FR1087" s="107"/>
      <c r="FS1087" s="107"/>
      <c r="FT1087" s="107"/>
      <c r="FU1087" s="107"/>
      <c r="FV1087" s="107"/>
      <c r="FW1087" s="107"/>
      <c r="FX1087" s="107"/>
      <c r="FY1087" s="107"/>
      <c r="FZ1087" s="107"/>
      <c r="GA1087" s="107"/>
      <c r="GB1087" s="107"/>
      <c r="GC1087" s="107"/>
      <c r="GD1087" s="107"/>
      <c r="GE1087" s="107"/>
      <c r="GF1087" s="107"/>
      <c r="GG1087" s="107"/>
      <c r="GH1087" s="107"/>
      <c r="GI1087" s="107"/>
      <c r="GJ1087" s="107"/>
      <c r="GK1087" s="107"/>
      <c r="GL1087" s="107"/>
      <c r="GM1087" s="107"/>
      <c r="GN1087" s="107"/>
      <c r="GO1087" s="107"/>
      <c r="GP1087" s="107"/>
      <c r="GQ1087" s="107"/>
      <c r="GR1087" s="107"/>
      <c r="GS1087" s="107"/>
      <c r="GT1087" s="107"/>
      <c r="GU1087" s="107"/>
      <c r="GV1087" s="107"/>
      <c r="GW1087" s="107"/>
      <c r="GX1087" s="107"/>
      <c r="GY1087" s="107"/>
      <c r="GZ1087" s="107"/>
      <c r="HA1087" s="107"/>
      <c r="HB1087" s="107"/>
      <c r="HC1087" s="107"/>
      <c r="HD1087" s="107"/>
      <c r="HE1087" s="107"/>
      <c r="HF1087" s="107"/>
      <c r="HG1087" s="107"/>
      <c r="HH1087" s="107"/>
      <c r="HI1087" s="107"/>
      <c r="HJ1087" s="107"/>
      <c r="HK1087" s="107"/>
    </row>
    <row r="1088" spans="1:219" x14ac:dyDescent="0.25">
      <c r="A1088" s="107"/>
      <c r="B1088" s="107"/>
      <c r="C1088" s="107"/>
      <c r="D1088" s="107"/>
      <c r="E1088" s="107"/>
      <c r="F1088" s="107"/>
      <c r="G1088" s="107"/>
      <c r="H1088" s="107"/>
      <c r="I1088" s="308"/>
      <c r="J1088" s="308"/>
      <c r="K1088" s="308"/>
      <c r="L1088" s="308"/>
      <c r="M1088" s="308"/>
      <c r="N1088" s="308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364"/>
      <c r="BR1088" s="364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  <c r="EG1088" s="107"/>
      <c r="EH1088" s="107"/>
      <c r="EI1088" s="107"/>
      <c r="EJ1088" s="107"/>
      <c r="EK1088" s="107"/>
      <c r="EL1088" s="107"/>
      <c r="EM1088" s="107"/>
      <c r="EN1088" s="107"/>
      <c r="EO1088" s="107"/>
      <c r="EP1088" s="107"/>
      <c r="EQ1088" s="107"/>
      <c r="ER1088" s="107"/>
      <c r="ES1088" s="107"/>
      <c r="ET1088" s="107"/>
      <c r="EU1088" s="107"/>
      <c r="EV1088" s="107"/>
      <c r="EW1088" s="107"/>
      <c r="EX1088" s="107"/>
      <c r="EY1088" s="107"/>
      <c r="EZ1088" s="107"/>
      <c r="FA1088" s="107"/>
      <c r="FB1088" s="107"/>
      <c r="FC1088" s="107"/>
      <c r="FD1088" s="107"/>
      <c r="FE1088" s="107"/>
      <c r="FF1088" s="107"/>
      <c r="FG1088" s="107"/>
      <c r="FH1088" s="107"/>
      <c r="FI1088" s="107"/>
      <c r="FJ1088" s="107"/>
      <c r="FK1088" s="107"/>
      <c r="FL1088" s="107"/>
      <c r="FM1088" s="107"/>
      <c r="FN1088" s="107"/>
      <c r="FO1088" s="107"/>
      <c r="FP1088" s="107"/>
      <c r="FQ1088" s="107"/>
      <c r="FR1088" s="107"/>
      <c r="FS1088" s="107"/>
      <c r="FT1088" s="107"/>
      <c r="FU1088" s="107"/>
      <c r="FV1088" s="107"/>
      <c r="FW1088" s="107"/>
      <c r="FX1088" s="107"/>
      <c r="FY1088" s="107"/>
      <c r="FZ1088" s="107"/>
      <c r="GA1088" s="107"/>
      <c r="GB1088" s="107"/>
      <c r="GC1088" s="107"/>
      <c r="GD1088" s="107"/>
      <c r="GE1088" s="107"/>
      <c r="GF1088" s="107"/>
      <c r="GG1088" s="107"/>
      <c r="GH1088" s="107"/>
      <c r="GI1088" s="107"/>
      <c r="GJ1088" s="107"/>
      <c r="GK1088" s="107"/>
      <c r="GL1088" s="107"/>
      <c r="GM1088" s="107"/>
      <c r="GN1088" s="107"/>
      <c r="GO1088" s="107"/>
      <c r="GP1088" s="107"/>
      <c r="GQ1088" s="107"/>
      <c r="GR1088" s="107"/>
      <c r="GS1088" s="107"/>
      <c r="GT1088" s="107"/>
      <c r="GU1088" s="107"/>
      <c r="GV1088" s="107"/>
      <c r="GW1088" s="107"/>
      <c r="GX1088" s="107"/>
      <c r="GY1088" s="107"/>
      <c r="GZ1088" s="107"/>
      <c r="HA1088" s="107"/>
      <c r="HB1088" s="107"/>
      <c r="HC1088" s="107"/>
      <c r="HD1088" s="107"/>
      <c r="HE1088" s="107"/>
      <c r="HF1088" s="107"/>
      <c r="HG1088" s="107"/>
      <c r="HH1088" s="107"/>
      <c r="HI1088" s="107"/>
      <c r="HJ1088" s="107"/>
      <c r="HK1088" s="107"/>
    </row>
    <row r="1089" spans="1:219" x14ac:dyDescent="0.25">
      <c r="A1089" s="107"/>
      <c r="B1089" s="107"/>
      <c r="C1089" s="107"/>
      <c r="D1089" s="107"/>
      <c r="E1089" s="107"/>
      <c r="F1089" s="107"/>
      <c r="G1089" s="107"/>
      <c r="H1089" s="107"/>
      <c r="I1089" s="308"/>
      <c r="J1089" s="308"/>
      <c r="K1089" s="308"/>
      <c r="L1089" s="308"/>
      <c r="M1089" s="308"/>
      <c r="N1089" s="308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364"/>
      <c r="BR1089" s="364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  <c r="EG1089" s="107"/>
      <c r="EH1089" s="107"/>
      <c r="EI1089" s="107"/>
      <c r="EJ1089" s="107"/>
      <c r="EK1089" s="107"/>
      <c r="EL1089" s="107"/>
      <c r="EM1089" s="107"/>
      <c r="EN1089" s="107"/>
      <c r="EO1089" s="107"/>
      <c r="EP1089" s="107"/>
      <c r="EQ1089" s="107"/>
      <c r="ER1089" s="107"/>
      <c r="ES1089" s="107"/>
      <c r="ET1089" s="107"/>
      <c r="EU1089" s="107"/>
      <c r="EV1089" s="107"/>
      <c r="EW1089" s="107"/>
      <c r="EX1089" s="107"/>
      <c r="EY1089" s="107"/>
      <c r="EZ1089" s="107"/>
      <c r="FA1089" s="107"/>
      <c r="FB1089" s="107"/>
      <c r="FC1089" s="107"/>
      <c r="FD1089" s="107"/>
      <c r="FE1089" s="107"/>
      <c r="FF1089" s="107"/>
      <c r="FG1089" s="107"/>
      <c r="FH1089" s="107"/>
      <c r="FI1089" s="107"/>
      <c r="FJ1089" s="107"/>
      <c r="FK1089" s="107"/>
      <c r="FL1089" s="107"/>
      <c r="FM1089" s="107"/>
      <c r="FN1089" s="107"/>
      <c r="FO1089" s="107"/>
      <c r="FP1089" s="107"/>
      <c r="FQ1089" s="107"/>
      <c r="FR1089" s="107"/>
      <c r="FS1089" s="107"/>
      <c r="FT1089" s="107"/>
      <c r="FU1089" s="107"/>
      <c r="FV1089" s="107"/>
      <c r="FW1089" s="107"/>
      <c r="FX1089" s="107"/>
      <c r="FY1089" s="107"/>
      <c r="FZ1089" s="107"/>
      <c r="GA1089" s="107"/>
      <c r="GB1089" s="107"/>
      <c r="GC1089" s="107"/>
      <c r="GD1089" s="107"/>
      <c r="GE1089" s="107"/>
      <c r="GF1089" s="107"/>
      <c r="GG1089" s="107"/>
      <c r="GH1089" s="107"/>
      <c r="GI1089" s="107"/>
      <c r="GJ1089" s="107"/>
      <c r="GK1089" s="107"/>
      <c r="GL1089" s="107"/>
      <c r="GM1089" s="107"/>
      <c r="GN1089" s="107"/>
      <c r="GO1089" s="107"/>
      <c r="GP1089" s="107"/>
      <c r="GQ1089" s="107"/>
      <c r="GR1089" s="107"/>
      <c r="GS1089" s="107"/>
      <c r="GT1089" s="107"/>
      <c r="GU1089" s="107"/>
      <c r="GV1089" s="107"/>
      <c r="GW1089" s="107"/>
      <c r="GX1089" s="107"/>
      <c r="GY1089" s="107"/>
      <c r="GZ1089" s="107"/>
      <c r="HA1089" s="107"/>
      <c r="HB1089" s="107"/>
      <c r="HC1089" s="107"/>
      <c r="HD1089" s="107"/>
      <c r="HE1089" s="107"/>
      <c r="HF1089" s="107"/>
      <c r="HG1089" s="107"/>
      <c r="HH1089" s="107"/>
      <c r="HI1089" s="107"/>
      <c r="HJ1089" s="107"/>
      <c r="HK1089" s="107"/>
    </row>
    <row r="1090" spans="1:219" x14ac:dyDescent="0.25">
      <c r="A1090" s="107"/>
      <c r="B1090" s="107"/>
      <c r="C1090" s="107"/>
      <c r="D1090" s="107"/>
      <c r="E1090" s="107"/>
      <c r="F1090" s="107"/>
      <c r="G1090" s="107"/>
      <c r="H1090" s="107"/>
      <c r="I1090" s="308"/>
      <c r="J1090" s="308"/>
      <c r="K1090" s="308"/>
      <c r="L1090" s="308"/>
      <c r="M1090" s="308"/>
      <c r="N1090" s="308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364"/>
      <c r="BR1090" s="364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  <c r="EG1090" s="107"/>
      <c r="EH1090" s="107"/>
      <c r="EI1090" s="107"/>
      <c r="EJ1090" s="107"/>
      <c r="EK1090" s="107"/>
      <c r="EL1090" s="107"/>
      <c r="EM1090" s="107"/>
      <c r="EN1090" s="107"/>
      <c r="EO1090" s="107"/>
      <c r="EP1090" s="107"/>
      <c r="EQ1090" s="107"/>
      <c r="ER1090" s="107"/>
      <c r="ES1090" s="107"/>
      <c r="ET1090" s="107"/>
      <c r="EU1090" s="107"/>
      <c r="EV1090" s="107"/>
      <c r="EW1090" s="107"/>
      <c r="EX1090" s="107"/>
      <c r="EY1090" s="107"/>
      <c r="EZ1090" s="107"/>
      <c r="FA1090" s="107"/>
      <c r="FB1090" s="107"/>
      <c r="FC1090" s="107"/>
      <c r="FD1090" s="107"/>
      <c r="FE1090" s="107"/>
      <c r="FF1090" s="107"/>
      <c r="FG1090" s="107"/>
      <c r="FH1090" s="107"/>
      <c r="FI1090" s="107"/>
      <c r="FJ1090" s="107"/>
      <c r="FK1090" s="107"/>
      <c r="FL1090" s="107"/>
      <c r="FM1090" s="107"/>
      <c r="FN1090" s="107"/>
      <c r="FO1090" s="107"/>
      <c r="FP1090" s="107"/>
      <c r="FQ1090" s="107"/>
      <c r="FR1090" s="107"/>
      <c r="FS1090" s="107"/>
      <c r="FT1090" s="107"/>
      <c r="FU1090" s="107"/>
      <c r="FV1090" s="107"/>
      <c r="FW1090" s="107"/>
      <c r="FX1090" s="107"/>
      <c r="FY1090" s="107"/>
      <c r="FZ1090" s="107"/>
      <c r="GA1090" s="107"/>
      <c r="GB1090" s="107"/>
      <c r="GC1090" s="107"/>
      <c r="GD1090" s="107"/>
      <c r="GE1090" s="107"/>
      <c r="GF1090" s="107"/>
      <c r="GG1090" s="107"/>
      <c r="GH1090" s="107"/>
      <c r="GI1090" s="107"/>
      <c r="GJ1090" s="107"/>
      <c r="GK1090" s="107"/>
      <c r="GL1090" s="107"/>
      <c r="GM1090" s="107"/>
      <c r="GN1090" s="107"/>
      <c r="GO1090" s="107"/>
      <c r="GP1090" s="107"/>
      <c r="GQ1090" s="107"/>
      <c r="GR1090" s="107"/>
      <c r="GS1090" s="107"/>
      <c r="GT1090" s="107"/>
      <c r="GU1090" s="107"/>
      <c r="GV1090" s="107"/>
      <c r="GW1090" s="107"/>
      <c r="GX1090" s="107"/>
      <c r="GY1090" s="107"/>
      <c r="GZ1090" s="107"/>
      <c r="HA1090" s="107"/>
      <c r="HB1090" s="107"/>
      <c r="HC1090" s="107"/>
      <c r="HD1090" s="107"/>
      <c r="HE1090" s="107"/>
      <c r="HF1090" s="107"/>
      <c r="HG1090" s="107"/>
      <c r="HH1090" s="107"/>
      <c r="HI1090" s="107"/>
      <c r="HJ1090" s="107"/>
      <c r="HK1090" s="107"/>
    </row>
    <row r="1091" spans="1:219" x14ac:dyDescent="0.25">
      <c r="A1091" s="107"/>
      <c r="B1091" s="107"/>
      <c r="C1091" s="107"/>
      <c r="D1091" s="107"/>
      <c r="E1091" s="107"/>
      <c r="F1091" s="107"/>
      <c r="G1091" s="107"/>
      <c r="H1091" s="107"/>
      <c r="I1091" s="308"/>
      <c r="J1091" s="308"/>
      <c r="K1091" s="308"/>
      <c r="L1091" s="308"/>
      <c r="M1091" s="308"/>
      <c r="N1091" s="308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364"/>
      <c r="BR1091" s="364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  <c r="EG1091" s="107"/>
      <c r="EH1091" s="107"/>
      <c r="EI1091" s="107"/>
      <c r="EJ1091" s="107"/>
      <c r="EK1091" s="107"/>
      <c r="EL1091" s="107"/>
      <c r="EM1091" s="107"/>
      <c r="EN1091" s="107"/>
      <c r="EO1091" s="107"/>
      <c r="EP1091" s="107"/>
      <c r="EQ1091" s="107"/>
      <c r="ER1091" s="107"/>
      <c r="ES1091" s="107"/>
      <c r="ET1091" s="107"/>
      <c r="EU1091" s="107"/>
      <c r="EV1091" s="107"/>
      <c r="EW1091" s="107"/>
      <c r="EX1091" s="107"/>
      <c r="EY1091" s="107"/>
      <c r="EZ1091" s="107"/>
      <c r="FA1091" s="107"/>
      <c r="FB1091" s="107"/>
      <c r="FC1091" s="107"/>
      <c r="FD1091" s="107"/>
      <c r="FE1091" s="107"/>
      <c r="FF1091" s="107"/>
      <c r="FG1091" s="107"/>
      <c r="FH1091" s="107"/>
      <c r="FI1091" s="107"/>
      <c r="FJ1091" s="107"/>
      <c r="FK1091" s="107"/>
      <c r="FL1091" s="107"/>
      <c r="FM1091" s="107"/>
      <c r="FN1091" s="107"/>
      <c r="FO1091" s="107"/>
      <c r="FP1091" s="107"/>
      <c r="FQ1091" s="107"/>
      <c r="FR1091" s="107"/>
      <c r="FS1091" s="107"/>
      <c r="FT1091" s="107"/>
      <c r="FU1091" s="107"/>
      <c r="FV1091" s="107"/>
      <c r="FW1091" s="107"/>
      <c r="FX1091" s="107"/>
      <c r="FY1091" s="107"/>
      <c r="FZ1091" s="107"/>
      <c r="GA1091" s="107"/>
      <c r="GB1091" s="107"/>
      <c r="GC1091" s="107"/>
      <c r="GD1091" s="107"/>
      <c r="GE1091" s="107"/>
      <c r="GF1091" s="107"/>
      <c r="GG1091" s="107"/>
      <c r="GH1091" s="107"/>
      <c r="GI1091" s="107"/>
      <c r="GJ1091" s="107"/>
      <c r="GK1091" s="107"/>
      <c r="GL1091" s="107"/>
      <c r="GM1091" s="107"/>
      <c r="GN1091" s="107"/>
      <c r="GO1091" s="107"/>
      <c r="GP1091" s="107"/>
      <c r="GQ1091" s="107"/>
      <c r="GR1091" s="107"/>
      <c r="GS1091" s="107"/>
      <c r="GT1091" s="107"/>
      <c r="GU1091" s="107"/>
      <c r="GV1091" s="107"/>
      <c r="GW1091" s="107"/>
      <c r="GX1091" s="107"/>
      <c r="GY1091" s="107"/>
      <c r="GZ1091" s="107"/>
      <c r="HA1091" s="107"/>
      <c r="HB1091" s="107"/>
      <c r="HC1091" s="107"/>
      <c r="HD1091" s="107"/>
      <c r="HE1091" s="107"/>
      <c r="HF1091" s="107"/>
      <c r="HG1091" s="107"/>
      <c r="HH1091" s="107"/>
      <c r="HI1091" s="107"/>
      <c r="HJ1091" s="107"/>
      <c r="HK1091" s="107"/>
    </row>
    <row r="1092" spans="1:219" x14ac:dyDescent="0.25">
      <c r="A1092" s="107"/>
      <c r="B1092" s="107"/>
      <c r="C1092" s="107"/>
      <c r="D1092" s="107"/>
      <c r="E1092" s="107"/>
      <c r="F1092" s="107"/>
      <c r="G1092" s="107"/>
      <c r="H1092" s="107"/>
      <c r="I1092" s="308"/>
      <c r="J1092" s="308"/>
      <c r="K1092" s="308"/>
      <c r="L1092" s="308"/>
      <c r="M1092" s="308"/>
      <c r="N1092" s="308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364"/>
      <c r="BR1092" s="364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  <c r="EG1092" s="107"/>
      <c r="EH1092" s="107"/>
      <c r="EI1092" s="107"/>
      <c r="EJ1092" s="107"/>
      <c r="EK1092" s="107"/>
      <c r="EL1092" s="107"/>
      <c r="EM1092" s="107"/>
      <c r="EN1092" s="107"/>
      <c r="EO1092" s="107"/>
      <c r="EP1092" s="107"/>
      <c r="EQ1092" s="107"/>
      <c r="ER1092" s="107"/>
      <c r="ES1092" s="107"/>
      <c r="ET1092" s="107"/>
      <c r="EU1092" s="107"/>
      <c r="EV1092" s="107"/>
      <c r="EW1092" s="107"/>
      <c r="EX1092" s="107"/>
      <c r="EY1092" s="107"/>
      <c r="EZ1092" s="107"/>
      <c r="FA1092" s="107"/>
      <c r="FB1092" s="107"/>
      <c r="FC1092" s="107"/>
      <c r="FD1092" s="107"/>
      <c r="FE1092" s="107"/>
      <c r="FF1092" s="107"/>
      <c r="FG1092" s="107"/>
      <c r="FH1092" s="107"/>
      <c r="FI1092" s="107"/>
      <c r="FJ1092" s="107"/>
      <c r="FK1092" s="107"/>
      <c r="FL1092" s="107"/>
      <c r="FM1092" s="107"/>
      <c r="FN1092" s="107"/>
      <c r="FO1092" s="107"/>
      <c r="FP1092" s="107"/>
      <c r="FQ1092" s="107"/>
      <c r="FR1092" s="107"/>
      <c r="FS1092" s="107"/>
      <c r="FT1092" s="107"/>
      <c r="FU1092" s="107"/>
      <c r="FV1092" s="107"/>
      <c r="FW1092" s="107"/>
      <c r="FX1092" s="107"/>
      <c r="FY1092" s="107"/>
      <c r="FZ1092" s="107"/>
      <c r="GA1092" s="107"/>
      <c r="GB1092" s="107"/>
      <c r="GC1092" s="107"/>
      <c r="GD1092" s="107"/>
      <c r="GE1092" s="107"/>
      <c r="GF1092" s="107"/>
      <c r="GG1092" s="107"/>
      <c r="GH1092" s="107"/>
      <c r="GI1092" s="107"/>
      <c r="GJ1092" s="107"/>
      <c r="GK1092" s="107"/>
      <c r="GL1092" s="107"/>
      <c r="GM1092" s="107"/>
      <c r="GN1092" s="107"/>
      <c r="GO1092" s="107"/>
      <c r="GP1092" s="107"/>
      <c r="GQ1092" s="107"/>
      <c r="GR1092" s="107"/>
      <c r="GS1092" s="107"/>
      <c r="GT1092" s="107"/>
      <c r="GU1092" s="107"/>
      <c r="GV1092" s="107"/>
      <c r="GW1092" s="107"/>
      <c r="GX1092" s="107"/>
      <c r="GY1092" s="107"/>
      <c r="GZ1092" s="107"/>
      <c r="HA1092" s="107"/>
      <c r="HB1092" s="107"/>
      <c r="HC1092" s="107"/>
      <c r="HD1092" s="107"/>
      <c r="HE1092" s="107"/>
      <c r="HF1092" s="107"/>
      <c r="HG1092" s="107"/>
      <c r="HH1092" s="107"/>
      <c r="HI1092" s="107"/>
      <c r="HJ1092" s="107"/>
      <c r="HK1092" s="107"/>
    </row>
    <row r="1093" spans="1:219" x14ac:dyDescent="0.25">
      <c r="A1093" s="107"/>
      <c r="B1093" s="107"/>
      <c r="C1093" s="107"/>
      <c r="D1093" s="107"/>
      <c r="E1093" s="107"/>
      <c r="F1093" s="107"/>
      <c r="G1093" s="107"/>
      <c r="H1093" s="107"/>
      <c r="I1093" s="308"/>
      <c r="J1093" s="308"/>
      <c r="K1093" s="308"/>
      <c r="L1093" s="308"/>
      <c r="M1093" s="308"/>
      <c r="N1093" s="308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364"/>
      <c r="BR1093" s="364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  <c r="EG1093" s="107"/>
      <c r="EH1093" s="107"/>
      <c r="EI1093" s="107"/>
      <c r="EJ1093" s="107"/>
      <c r="EK1093" s="107"/>
      <c r="EL1093" s="107"/>
      <c r="EM1093" s="107"/>
      <c r="EN1093" s="107"/>
      <c r="EO1093" s="107"/>
      <c r="EP1093" s="107"/>
      <c r="EQ1093" s="107"/>
      <c r="ER1093" s="107"/>
      <c r="ES1093" s="107"/>
      <c r="ET1093" s="107"/>
      <c r="EU1093" s="107"/>
      <c r="EV1093" s="107"/>
      <c r="EW1093" s="107"/>
      <c r="EX1093" s="107"/>
      <c r="EY1093" s="107"/>
      <c r="EZ1093" s="107"/>
      <c r="FA1093" s="107"/>
      <c r="FB1093" s="107"/>
      <c r="FC1093" s="107"/>
      <c r="FD1093" s="107"/>
      <c r="FE1093" s="107"/>
      <c r="FF1093" s="107"/>
      <c r="FG1093" s="107"/>
      <c r="FH1093" s="107"/>
      <c r="FI1093" s="107"/>
      <c r="FJ1093" s="107"/>
      <c r="FK1093" s="107"/>
      <c r="FL1093" s="107"/>
      <c r="FM1093" s="107"/>
      <c r="FN1093" s="107"/>
      <c r="FO1093" s="107"/>
      <c r="FP1093" s="107"/>
      <c r="FQ1093" s="107"/>
      <c r="FR1093" s="107"/>
      <c r="FS1093" s="107"/>
      <c r="FT1093" s="107"/>
      <c r="FU1093" s="107"/>
      <c r="FV1093" s="107"/>
      <c r="FW1093" s="107"/>
      <c r="FX1093" s="107"/>
      <c r="FY1093" s="107"/>
      <c r="FZ1093" s="107"/>
      <c r="GA1093" s="107"/>
      <c r="GB1093" s="107"/>
      <c r="GC1093" s="107"/>
      <c r="GD1093" s="107"/>
      <c r="GE1093" s="107"/>
      <c r="GF1093" s="107"/>
      <c r="GG1093" s="107"/>
      <c r="GH1093" s="107"/>
      <c r="GI1093" s="107"/>
      <c r="GJ1093" s="107"/>
      <c r="GK1093" s="107"/>
      <c r="GL1093" s="107"/>
      <c r="GM1093" s="107"/>
      <c r="GN1093" s="107"/>
      <c r="GO1093" s="107"/>
      <c r="GP1093" s="107"/>
      <c r="GQ1093" s="107"/>
      <c r="GR1093" s="107"/>
      <c r="GS1093" s="107"/>
      <c r="GT1093" s="107"/>
      <c r="GU1093" s="107"/>
      <c r="GV1093" s="107"/>
      <c r="GW1093" s="107"/>
      <c r="GX1093" s="107"/>
      <c r="GY1093" s="107"/>
      <c r="GZ1093" s="107"/>
      <c r="HA1093" s="107"/>
      <c r="HB1093" s="107"/>
      <c r="HC1093" s="107"/>
      <c r="HD1093" s="107"/>
      <c r="HE1093" s="107"/>
      <c r="HF1093" s="107"/>
      <c r="HG1093" s="107"/>
      <c r="HH1093" s="107"/>
      <c r="HI1093" s="107"/>
      <c r="HJ1093" s="107"/>
      <c r="HK1093" s="107"/>
    </row>
    <row r="1094" spans="1:219" x14ac:dyDescent="0.25">
      <c r="A1094" s="107"/>
      <c r="B1094" s="107"/>
      <c r="C1094" s="107"/>
      <c r="D1094" s="107"/>
      <c r="E1094" s="107"/>
      <c r="F1094" s="107"/>
      <c r="G1094" s="107"/>
      <c r="H1094" s="107"/>
      <c r="I1094" s="308"/>
      <c r="J1094" s="308"/>
      <c r="K1094" s="308"/>
      <c r="L1094" s="308"/>
      <c r="M1094" s="308"/>
      <c r="N1094" s="308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364"/>
      <c r="BR1094" s="364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  <c r="EG1094" s="107"/>
      <c r="EH1094" s="107"/>
      <c r="EI1094" s="107"/>
      <c r="EJ1094" s="107"/>
      <c r="EK1094" s="107"/>
      <c r="EL1094" s="107"/>
      <c r="EM1094" s="107"/>
      <c r="EN1094" s="107"/>
      <c r="EO1094" s="107"/>
      <c r="EP1094" s="107"/>
      <c r="EQ1094" s="107"/>
      <c r="ER1094" s="107"/>
      <c r="ES1094" s="107"/>
      <c r="ET1094" s="107"/>
      <c r="EU1094" s="107"/>
      <c r="EV1094" s="107"/>
      <c r="EW1094" s="107"/>
      <c r="EX1094" s="107"/>
      <c r="EY1094" s="107"/>
      <c r="EZ1094" s="107"/>
      <c r="FA1094" s="107"/>
      <c r="FB1094" s="107"/>
      <c r="FC1094" s="107"/>
      <c r="FD1094" s="107"/>
      <c r="FE1094" s="107"/>
      <c r="FF1094" s="107"/>
      <c r="FG1094" s="107"/>
      <c r="FH1094" s="107"/>
      <c r="FI1094" s="107"/>
      <c r="FJ1094" s="107"/>
      <c r="FK1094" s="107"/>
      <c r="FL1094" s="107"/>
      <c r="FM1094" s="107"/>
      <c r="FN1094" s="107"/>
      <c r="FO1094" s="107"/>
      <c r="FP1094" s="107"/>
      <c r="FQ1094" s="107"/>
      <c r="FR1094" s="107"/>
      <c r="FS1094" s="107"/>
      <c r="FT1094" s="107"/>
      <c r="FU1094" s="107"/>
      <c r="FV1094" s="107"/>
      <c r="FW1094" s="107"/>
      <c r="FX1094" s="107"/>
      <c r="FY1094" s="107"/>
      <c r="FZ1094" s="107"/>
      <c r="GA1094" s="107"/>
      <c r="GB1094" s="107"/>
      <c r="GC1094" s="107"/>
      <c r="GD1094" s="107"/>
      <c r="GE1094" s="107"/>
      <c r="GF1094" s="107"/>
      <c r="GG1094" s="107"/>
      <c r="GH1094" s="107"/>
      <c r="GI1094" s="107"/>
      <c r="GJ1094" s="107"/>
      <c r="GK1094" s="107"/>
      <c r="GL1094" s="107"/>
      <c r="GM1094" s="107"/>
      <c r="GN1094" s="107"/>
      <c r="GO1094" s="107"/>
      <c r="GP1094" s="107"/>
      <c r="GQ1094" s="107"/>
      <c r="GR1094" s="107"/>
      <c r="GS1094" s="107"/>
      <c r="GT1094" s="107"/>
      <c r="GU1094" s="107"/>
      <c r="GV1094" s="107"/>
      <c r="GW1094" s="107"/>
      <c r="GX1094" s="107"/>
      <c r="GY1094" s="107"/>
      <c r="GZ1094" s="107"/>
      <c r="HA1094" s="107"/>
      <c r="HB1094" s="107"/>
      <c r="HC1094" s="107"/>
      <c r="HD1094" s="107"/>
      <c r="HE1094" s="107"/>
      <c r="HF1094" s="107"/>
      <c r="HG1094" s="107"/>
      <c r="HH1094" s="107"/>
      <c r="HI1094" s="107"/>
      <c r="HJ1094" s="107"/>
      <c r="HK1094" s="107"/>
    </row>
    <row r="1095" spans="1:219" x14ac:dyDescent="0.25">
      <c r="A1095" s="107"/>
      <c r="B1095" s="107"/>
      <c r="C1095" s="107"/>
      <c r="D1095" s="107"/>
      <c r="E1095" s="107"/>
      <c r="F1095" s="107"/>
      <c r="G1095" s="107"/>
      <c r="H1095" s="107"/>
      <c r="I1095" s="308"/>
      <c r="J1095" s="308"/>
      <c r="K1095" s="308"/>
      <c r="L1095" s="308"/>
      <c r="M1095" s="308"/>
      <c r="N1095" s="308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364"/>
      <c r="BR1095" s="364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  <c r="EG1095" s="107"/>
      <c r="EH1095" s="107"/>
      <c r="EI1095" s="107"/>
      <c r="EJ1095" s="107"/>
      <c r="EK1095" s="107"/>
      <c r="EL1095" s="107"/>
      <c r="EM1095" s="107"/>
      <c r="EN1095" s="107"/>
      <c r="EO1095" s="107"/>
      <c r="EP1095" s="107"/>
      <c r="EQ1095" s="107"/>
      <c r="ER1095" s="107"/>
      <c r="ES1095" s="107"/>
      <c r="ET1095" s="107"/>
      <c r="EU1095" s="107"/>
      <c r="EV1095" s="107"/>
      <c r="EW1095" s="107"/>
      <c r="EX1095" s="107"/>
      <c r="EY1095" s="107"/>
      <c r="EZ1095" s="107"/>
      <c r="FA1095" s="107"/>
      <c r="FB1095" s="107"/>
      <c r="FC1095" s="107"/>
      <c r="FD1095" s="107"/>
      <c r="FE1095" s="107"/>
      <c r="FF1095" s="107"/>
      <c r="FG1095" s="107"/>
      <c r="FH1095" s="107"/>
      <c r="FI1095" s="107"/>
      <c r="FJ1095" s="107"/>
      <c r="FK1095" s="107"/>
      <c r="FL1095" s="107"/>
      <c r="FM1095" s="107"/>
      <c r="FN1095" s="107"/>
      <c r="FO1095" s="107"/>
      <c r="FP1095" s="107"/>
      <c r="FQ1095" s="107"/>
      <c r="FR1095" s="107"/>
      <c r="FS1095" s="107"/>
      <c r="FT1095" s="107"/>
      <c r="FU1095" s="107"/>
      <c r="FV1095" s="107"/>
      <c r="FW1095" s="107"/>
      <c r="FX1095" s="107"/>
      <c r="FY1095" s="107"/>
      <c r="FZ1095" s="107"/>
      <c r="GA1095" s="107"/>
      <c r="GB1095" s="107"/>
      <c r="GC1095" s="107"/>
      <c r="GD1095" s="107"/>
      <c r="GE1095" s="107"/>
      <c r="GF1095" s="107"/>
      <c r="GG1095" s="107"/>
      <c r="GH1095" s="107"/>
      <c r="GI1095" s="107"/>
      <c r="GJ1095" s="107"/>
      <c r="GK1095" s="107"/>
      <c r="GL1095" s="107"/>
      <c r="GM1095" s="107"/>
      <c r="GN1095" s="107"/>
      <c r="GO1095" s="107"/>
      <c r="GP1095" s="107"/>
      <c r="GQ1095" s="107"/>
      <c r="GR1095" s="107"/>
      <c r="GS1095" s="107"/>
      <c r="GT1095" s="107"/>
      <c r="GU1095" s="107"/>
      <c r="GV1095" s="107"/>
      <c r="GW1095" s="107"/>
      <c r="GX1095" s="107"/>
      <c r="GY1095" s="107"/>
      <c r="GZ1095" s="107"/>
      <c r="HA1095" s="107"/>
      <c r="HB1095" s="107"/>
      <c r="HC1095" s="107"/>
      <c r="HD1095" s="107"/>
      <c r="HE1095" s="107"/>
      <c r="HF1095" s="107"/>
      <c r="HG1095" s="107"/>
      <c r="HH1095" s="107"/>
      <c r="HI1095" s="107"/>
      <c r="HJ1095" s="107"/>
      <c r="HK1095" s="107"/>
    </row>
    <row r="1096" spans="1:219" x14ac:dyDescent="0.25">
      <c r="A1096" s="107"/>
      <c r="B1096" s="107"/>
      <c r="C1096" s="107"/>
      <c r="D1096" s="107"/>
      <c r="E1096" s="107"/>
      <c r="F1096" s="107"/>
      <c r="G1096" s="107"/>
      <c r="H1096" s="107"/>
      <c r="I1096" s="308"/>
      <c r="J1096" s="308"/>
      <c r="K1096" s="308"/>
      <c r="L1096" s="308"/>
      <c r="M1096" s="308"/>
      <c r="N1096" s="308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364"/>
      <c r="BR1096" s="364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  <c r="EG1096" s="107"/>
      <c r="EH1096" s="107"/>
      <c r="EI1096" s="107"/>
      <c r="EJ1096" s="107"/>
      <c r="EK1096" s="107"/>
      <c r="EL1096" s="107"/>
      <c r="EM1096" s="107"/>
      <c r="EN1096" s="107"/>
      <c r="EO1096" s="107"/>
      <c r="EP1096" s="107"/>
      <c r="EQ1096" s="107"/>
      <c r="ER1096" s="107"/>
      <c r="ES1096" s="107"/>
      <c r="ET1096" s="107"/>
      <c r="EU1096" s="107"/>
      <c r="EV1096" s="107"/>
      <c r="EW1096" s="107"/>
      <c r="EX1096" s="107"/>
      <c r="EY1096" s="107"/>
      <c r="EZ1096" s="107"/>
      <c r="FA1096" s="107"/>
      <c r="FB1096" s="107"/>
      <c r="FC1096" s="107"/>
      <c r="FD1096" s="107"/>
      <c r="FE1096" s="107"/>
      <c r="FF1096" s="107"/>
      <c r="FG1096" s="107"/>
      <c r="FH1096" s="107"/>
      <c r="FI1096" s="107"/>
      <c r="FJ1096" s="107"/>
      <c r="FK1096" s="107"/>
      <c r="FL1096" s="107"/>
      <c r="FM1096" s="107"/>
      <c r="FN1096" s="107"/>
      <c r="FO1096" s="107"/>
      <c r="FP1096" s="107"/>
      <c r="FQ1096" s="107"/>
      <c r="FR1096" s="107"/>
      <c r="FS1096" s="107"/>
      <c r="FT1096" s="107"/>
      <c r="FU1096" s="107"/>
      <c r="FV1096" s="107"/>
      <c r="FW1096" s="107"/>
      <c r="FX1096" s="107"/>
      <c r="FY1096" s="107"/>
      <c r="FZ1096" s="107"/>
      <c r="GA1096" s="107"/>
      <c r="GB1096" s="107"/>
      <c r="GC1096" s="107"/>
      <c r="GD1096" s="107"/>
      <c r="GE1096" s="107"/>
      <c r="GF1096" s="107"/>
      <c r="GG1096" s="107"/>
      <c r="GH1096" s="107"/>
      <c r="GI1096" s="107"/>
      <c r="GJ1096" s="107"/>
      <c r="GK1096" s="107"/>
      <c r="GL1096" s="107"/>
      <c r="GM1096" s="107"/>
      <c r="GN1096" s="107"/>
      <c r="GO1096" s="107"/>
      <c r="GP1096" s="107"/>
      <c r="GQ1096" s="107"/>
      <c r="GR1096" s="107"/>
      <c r="GS1096" s="107"/>
      <c r="GT1096" s="107"/>
      <c r="GU1096" s="107"/>
      <c r="GV1096" s="107"/>
      <c r="GW1096" s="107"/>
      <c r="GX1096" s="107"/>
      <c r="GY1096" s="107"/>
      <c r="GZ1096" s="107"/>
      <c r="HA1096" s="107"/>
      <c r="HB1096" s="107"/>
      <c r="HC1096" s="107"/>
      <c r="HD1096" s="107"/>
      <c r="HE1096" s="107"/>
      <c r="HF1096" s="107"/>
      <c r="HG1096" s="107"/>
      <c r="HH1096" s="107"/>
      <c r="HI1096" s="107"/>
      <c r="HJ1096" s="107"/>
      <c r="HK1096" s="107"/>
    </row>
    <row r="1097" spans="1:219" x14ac:dyDescent="0.25">
      <c r="A1097" s="107"/>
      <c r="B1097" s="107"/>
      <c r="C1097" s="107"/>
      <c r="D1097" s="107"/>
      <c r="E1097" s="107"/>
      <c r="F1097" s="107"/>
      <c r="G1097" s="107"/>
      <c r="H1097" s="107"/>
      <c r="I1097" s="308"/>
      <c r="J1097" s="308"/>
      <c r="K1097" s="308"/>
      <c r="L1097" s="308"/>
      <c r="M1097" s="308"/>
      <c r="N1097" s="308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364"/>
      <c r="BR1097" s="364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  <c r="EG1097" s="107"/>
      <c r="EH1097" s="107"/>
      <c r="EI1097" s="107"/>
      <c r="EJ1097" s="107"/>
      <c r="EK1097" s="107"/>
      <c r="EL1097" s="107"/>
      <c r="EM1097" s="107"/>
      <c r="EN1097" s="107"/>
      <c r="EO1097" s="107"/>
      <c r="EP1097" s="107"/>
      <c r="EQ1097" s="107"/>
      <c r="ER1097" s="107"/>
      <c r="ES1097" s="107"/>
      <c r="ET1097" s="107"/>
      <c r="EU1097" s="107"/>
      <c r="EV1097" s="107"/>
      <c r="EW1097" s="107"/>
      <c r="EX1097" s="107"/>
      <c r="EY1097" s="107"/>
      <c r="EZ1097" s="107"/>
      <c r="FA1097" s="107"/>
      <c r="FB1097" s="107"/>
      <c r="FC1097" s="107"/>
      <c r="FD1097" s="107"/>
      <c r="FE1097" s="107"/>
      <c r="FF1097" s="107"/>
      <c r="FG1097" s="107"/>
      <c r="FH1097" s="107"/>
      <c r="FI1097" s="107"/>
      <c r="FJ1097" s="107"/>
      <c r="FK1097" s="107"/>
      <c r="FL1097" s="107"/>
      <c r="FM1097" s="107"/>
      <c r="FN1097" s="107"/>
      <c r="FO1097" s="107"/>
      <c r="FP1097" s="107"/>
      <c r="FQ1097" s="107"/>
      <c r="FR1097" s="107"/>
      <c r="FS1097" s="107"/>
      <c r="FT1097" s="107"/>
      <c r="FU1097" s="107"/>
      <c r="FV1097" s="107"/>
      <c r="FW1097" s="107"/>
      <c r="FX1097" s="107"/>
      <c r="FY1097" s="107"/>
      <c r="FZ1097" s="107"/>
      <c r="GA1097" s="107"/>
      <c r="GB1097" s="107"/>
      <c r="GC1097" s="107"/>
      <c r="GD1097" s="107"/>
      <c r="GE1097" s="107"/>
      <c r="GF1097" s="107"/>
      <c r="GG1097" s="107"/>
      <c r="GH1097" s="107"/>
      <c r="GI1097" s="107"/>
      <c r="GJ1097" s="107"/>
      <c r="GK1097" s="107"/>
      <c r="GL1097" s="107"/>
      <c r="GM1097" s="107"/>
      <c r="GN1097" s="107"/>
      <c r="GO1097" s="107"/>
      <c r="GP1097" s="107"/>
      <c r="GQ1097" s="107"/>
      <c r="GR1097" s="107"/>
      <c r="GS1097" s="107"/>
      <c r="GT1097" s="107"/>
      <c r="GU1097" s="107"/>
      <c r="GV1097" s="107"/>
      <c r="GW1097" s="107"/>
      <c r="GX1097" s="107"/>
      <c r="GY1097" s="107"/>
      <c r="GZ1097" s="107"/>
      <c r="HA1097" s="107"/>
      <c r="HB1097" s="107"/>
      <c r="HC1097" s="107"/>
      <c r="HD1097" s="107"/>
      <c r="HE1097" s="107"/>
      <c r="HF1097" s="107"/>
      <c r="HG1097" s="107"/>
      <c r="HH1097" s="107"/>
      <c r="HI1097" s="107"/>
      <c r="HJ1097" s="107"/>
      <c r="HK1097" s="107"/>
    </row>
    <row r="1098" spans="1:219" x14ac:dyDescent="0.25">
      <c r="A1098" s="107"/>
      <c r="B1098" s="107"/>
      <c r="C1098" s="107"/>
      <c r="D1098" s="107"/>
      <c r="E1098" s="107"/>
      <c r="F1098" s="107"/>
      <c r="G1098" s="107"/>
      <c r="H1098" s="107"/>
      <c r="I1098" s="308"/>
      <c r="J1098" s="308"/>
      <c r="K1098" s="308"/>
      <c r="L1098" s="308"/>
      <c r="M1098" s="308"/>
      <c r="N1098" s="308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364"/>
      <c r="BR1098" s="364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  <c r="EG1098" s="107"/>
      <c r="EH1098" s="107"/>
      <c r="EI1098" s="107"/>
      <c r="EJ1098" s="107"/>
      <c r="EK1098" s="107"/>
      <c r="EL1098" s="107"/>
      <c r="EM1098" s="107"/>
      <c r="EN1098" s="107"/>
      <c r="EO1098" s="107"/>
      <c r="EP1098" s="107"/>
      <c r="EQ1098" s="107"/>
      <c r="ER1098" s="107"/>
      <c r="ES1098" s="107"/>
      <c r="ET1098" s="107"/>
      <c r="EU1098" s="107"/>
      <c r="EV1098" s="107"/>
      <c r="EW1098" s="107"/>
      <c r="EX1098" s="107"/>
      <c r="EY1098" s="107"/>
      <c r="EZ1098" s="107"/>
      <c r="FA1098" s="107"/>
      <c r="FB1098" s="107"/>
      <c r="FC1098" s="107"/>
      <c r="FD1098" s="107"/>
      <c r="FE1098" s="107"/>
      <c r="FF1098" s="107"/>
      <c r="FG1098" s="107"/>
      <c r="FH1098" s="107"/>
      <c r="FI1098" s="107"/>
      <c r="FJ1098" s="107"/>
      <c r="FK1098" s="107"/>
      <c r="FL1098" s="107"/>
      <c r="FM1098" s="107"/>
      <c r="FN1098" s="107"/>
      <c r="FO1098" s="107"/>
      <c r="FP1098" s="107"/>
      <c r="FQ1098" s="107"/>
      <c r="FR1098" s="107"/>
      <c r="FS1098" s="107"/>
      <c r="FT1098" s="107"/>
      <c r="FU1098" s="107"/>
      <c r="FV1098" s="107"/>
      <c r="FW1098" s="107"/>
      <c r="FX1098" s="107"/>
      <c r="FY1098" s="107"/>
      <c r="FZ1098" s="107"/>
      <c r="GA1098" s="107"/>
      <c r="GB1098" s="107"/>
      <c r="GC1098" s="107"/>
      <c r="GD1098" s="107"/>
      <c r="GE1098" s="107"/>
      <c r="GF1098" s="107"/>
      <c r="GG1098" s="107"/>
      <c r="GH1098" s="107"/>
      <c r="GI1098" s="107"/>
      <c r="GJ1098" s="107"/>
      <c r="GK1098" s="107"/>
      <c r="GL1098" s="107"/>
      <c r="GM1098" s="107"/>
      <c r="GN1098" s="107"/>
      <c r="GO1098" s="107"/>
      <c r="GP1098" s="107"/>
      <c r="GQ1098" s="107"/>
      <c r="GR1098" s="107"/>
      <c r="GS1098" s="107"/>
      <c r="GT1098" s="107"/>
      <c r="GU1098" s="107"/>
      <c r="GV1098" s="107"/>
      <c r="GW1098" s="107"/>
      <c r="GX1098" s="107"/>
      <c r="GY1098" s="107"/>
      <c r="GZ1098" s="107"/>
      <c r="HA1098" s="107"/>
      <c r="HB1098" s="107"/>
      <c r="HC1098" s="107"/>
      <c r="HD1098" s="107"/>
      <c r="HE1098" s="107"/>
      <c r="HF1098" s="107"/>
      <c r="HG1098" s="107"/>
      <c r="HH1098" s="107"/>
      <c r="HI1098" s="107"/>
      <c r="HJ1098" s="107"/>
      <c r="HK1098" s="107"/>
    </row>
    <row r="1099" spans="1:219" x14ac:dyDescent="0.25">
      <c r="A1099" s="107"/>
      <c r="B1099" s="107"/>
      <c r="C1099" s="107"/>
      <c r="D1099" s="107"/>
      <c r="E1099" s="107"/>
      <c r="F1099" s="107"/>
      <c r="G1099" s="107"/>
      <c r="H1099" s="107"/>
      <c r="I1099" s="308"/>
      <c r="J1099" s="308"/>
      <c r="K1099" s="308"/>
      <c r="L1099" s="308"/>
      <c r="M1099" s="308"/>
      <c r="N1099" s="308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364"/>
      <c r="BR1099" s="364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  <c r="EG1099" s="107"/>
      <c r="EH1099" s="107"/>
      <c r="EI1099" s="107"/>
      <c r="EJ1099" s="107"/>
      <c r="EK1099" s="107"/>
      <c r="EL1099" s="107"/>
      <c r="EM1099" s="107"/>
      <c r="EN1099" s="107"/>
      <c r="EO1099" s="107"/>
      <c r="EP1099" s="107"/>
      <c r="EQ1099" s="107"/>
      <c r="ER1099" s="107"/>
      <c r="ES1099" s="107"/>
      <c r="ET1099" s="107"/>
      <c r="EU1099" s="107"/>
      <c r="EV1099" s="107"/>
      <c r="EW1099" s="107"/>
      <c r="EX1099" s="107"/>
      <c r="EY1099" s="107"/>
      <c r="EZ1099" s="107"/>
      <c r="FA1099" s="107"/>
      <c r="FB1099" s="107"/>
      <c r="FC1099" s="107"/>
      <c r="FD1099" s="107"/>
      <c r="FE1099" s="107"/>
      <c r="FF1099" s="107"/>
      <c r="FG1099" s="107"/>
      <c r="FH1099" s="107"/>
      <c r="FI1099" s="107"/>
      <c r="FJ1099" s="107"/>
      <c r="FK1099" s="107"/>
      <c r="FL1099" s="107"/>
      <c r="FM1099" s="107"/>
      <c r="FN1099" s="107"/>
      <c r="FO1099" s="107"/>
      <c r="FP1099" s="107"/>
      <c r="FQ1099" s="107"/>
      <c r="FR1099" s="107"/>
      <c r="FS1099" s="107"/>
      <c r="FT1099" s="107"/>
      <c r="FU1099" s="107"/>
      <c r="FV1099" s="107"/>
      <c r="FW1099" s="107"/>
      <c r="FX1099" s="107"/>
      <c r="FY1099" s="107"/>
      <c r="FZ1099" s="107"/>
      <c r="GA1099" s="107"/>
      <c r="GB1099" s="107"/>
      <c r="GC1099" s="107"/>
      <c r="GD1099" s="107"/>
      <c r="GE1099" s="107"/>
      <c r="GF1099" s="107"/>
      <c r="GG1099" s="107"/>
      <c r="GH1099" s="107"/>
      <c r="GI1099" s="107"/>
      <c r="GJ1099" s="107"/>
      <c r="GK1099" s="107"/>
      <c r="GL1099" s="107"/>
      <c r="GM1099" s="107"/>
      <c r="GN1099" s="107"/>
      <c r="GO1099" s="107"/>
      <c r="GP1099" s="107"/>
      <c r="GQ1099" s="107"/>
      <c r="GR1099" s="107"/>
      <c r="GS1099" s="107"/>
      <c r="GT1099" s="107"/>
      <c r="GU1099" s="107"/>
      <c r="GV1099" s="107"/>
      <c r="GW1099" s="107"/>
      <c r="GX1099" s="107"/>
      <c r="GY1099" s="107"/>
      <c r="GZ1099" s="107"/>
      <c r="HA1099" s="107"/>
      <c r="HB1099" s="107"/>
      <c r="HC1099" s="107"/>
      <c r="HD1099" s="107"/>
      <c r="HE1099" s="107"/>
      <c r="HF1099" s="107"/>
      <c r="HG1099" s="107"/>
      <c r="HH1099" s="107"/>
      <c r="HI1099" s="107"/>
      <c r="HJ1099" s="107"/>
      <c r="HK1099" s="107"/>
    </row>
    <row r="1100" spans="1:219" x14ac:dyDescent="0.25">
      <c r="A1100" s="107"/>
      <c r="B1100" s="107"/>
      <c r="C1100" s="107"/>
      <c r="D1100" s="107"/>
      <c r="E1100" s="107"/>
      <c r="F1100" s="107"/>
      <c r="G1100" s="107"/>
      <c r="H1100" s="107"/>
      <c r="I1100" s="308"/>
      <c r="J1100" s="308"/>
      <c r="K1100" s="308"/>
      <c r="L1100" s="308"/>
      <c r="M1100" s="308"/>
      <c r="N1100" s="308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364"/>
      <c r="BR1100" s="364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  <c r="EG1100" s="107"/>
      <c r="EH1100" s="107"/>
      <c r="EI1100" s="107"/>
      <c r="EJ1100" s="107"/>
      <c r="EK1100" s="107"/>
      <c r="EL1100" s="107"/>
      <c r="EM1100" s="107"/>
      <c r="EN1100" s="107"/>
      <c r="EO1100" s="107"/>
      <c r="EP1100" s="107"/>
      <c r="EQ1100" s="107"/>
      <c r="ER1100" s="107"/>
      <c r="ES1100" s="107"/>
      <c r="ET1100" s="107"/>
      <c r="EU1100" s="107"/>
      <c r="EV1100" s="107"/>
      <c r="EW1100" s="107"/>
      <c r="EX1100" s="107"/>
      <c r="EY1100" s="107"/>
      <c r="EZ1100" s="107"/>
      <c r="FA1100" s="107"/>
      <c r="FB1100" s="107"/>
      <c r="FC1100" s="107"/>
      <c r="FD1100" s="107"/>
      <c r="FE1100" s="107"/>
      <c r="FF1100" s="107"/>
      <c r="FG1100" s="107"/>
      <c r="FH1100" s="107"/>
      <c r="FI1100" s="107"/>
      <c r="FJ1100" s="107"/>
      <c r="FK1100" s="107"/>
      <c r="FL1100" s="107"/>
      <c r="FM1100" s="107"/>
      <c r="FN1100" s="107"/>
      <c r="FO1100" s="107"/>
      <c r="FP1100" s="107"/>
      <c r="FQ1100" s="107"/>
      <c r="FR1100" s="107"/>
      <c r="FS1100" s="107"/>
      <c r="FT1100" s="107"/>
      <c r="FU1100" s="107"/>
      <c r="FV1100" s="107"/>
      <c r="FW1100" s="107"/>
      <c r="FX1100" s="107"/>
      <c r="FY1100" s="107"/>
      <c r="FZ1100" s="107"/>
      <c r="GA1100" s="107"/>
      <c r="GB1100" s="107"/>
      <c r="GC1100" s="107"/>
      <c r="GD1100" s="107"/>
      <c r="GE1100" s="107"/>
      <c r="GF1100" s="107"/>
      <c r="GG1100" s="107"/>
      <c r="GH1100" s="107"/>
      <c r="GI1100" s="107"/>
      <c r="GJ1100" s="107"/>
      <c r="GK1100" s="107"/>
      <c r="GL1100" s="107"/>
      <c r="GM1100" s="107"/>
      <c r="GN1100" s="107"/>
      <c r="GO1100" s="107"/>
      <c r="GP1100" s="107"/>
      <c r="GQ1100" s="107"/>
      <c r="GR1100" s="107"/>
      <c r="GS1100" s="107"/>
      <c r="GT1100" s="107"/>
      <c r="GU1100" s="107"/>
      <c r="GV1100" s="107"/>
      <c r="GW1100" s="107"/>
      <c r="GX1100" s="107"/>
      <c r="GY1100" s="107"/>
      <c r="GZ1100" s="107"/>
      <c r="HA1100" s="107"/>
      <c r="HB1100" s="107"/>
      <c r="HC1100" s="107"/>
      <c r="HD1100" s="107"/>
      <c r="HE1100" s="107"/>
      <c r="HF1100" s="107"/>
      <c r="HG1100" s="107"/>
      <c r="HH1100" s="107"/>
      <c r="HI1100" s="107"/>
      <c r="HJ1100" s="107"/>
      <c r="HK1100" s="107"/>
    </row>
    <row r="1101" spans="1:219" x14ac:dyDescent="0.25">
      <c r="A1101" s="107"/>
      <c r="B1101" s="107"/>
      <c r="C1101" s="107"/>
      <c r="D1101" s="107"/>
      <c r="E1101" s="107"/>
      <c r="F1101" s="107"/>
      <c r="G1101" s="107"/>
      <c r="H1101" s="107"/>
      <c r="I1101" s="308"/>
      <c r="J1101" s="308"/>
      <c r="K1101" s="308"/>
      <c r="L1101" s="308"/>
      <c r="M1101" s="308"/>
      <c r="N1101" s="308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364"/>
      <c r="BR1101" s="364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  <c r="EG1101" s="107"/>
      <c r="EH1101" s="107"/>
      <c r="EI1101" s="107"/>
      <c r="EJ1101" s="107"/>
      <c r="EK1101" s="107"/>
      <c r="EL1101" s="107"/>
      <c r="EM1101" s="107"/>
      <c r="EN1101" s="107"/>
      <c r="EO1101" s="107"/>
      <c r="EP1101" s="107"/>
      <c r="EQ1101" s="107"/>
      <c r="ER1101" s="107"/>
      <c r="ES1101" s="107"/>
      <c r="ET1101" s="107"/>
      <c r="EU1101" s="107"/>
      <c r="EV1101" s="107"/>
      <c r="EW1101" s="107"/>
      <c r="EX1101" s="107"/>
      <c r="EY1101" s="107"/>
      <c r="EZ1101" s="107"/>
      <c r="FA1101" s="107"/>
      <c r="FB1101" s="107"/>
      <c r="FC1101" s="107"/>
      <c r="FD1101" s="107"/>
      <c r="FE1101" s="107"/>
      <c r="FF1101" s="107"/>
      <c r="FG1101" s="107"/>
      <c r="FH1101" s="107"/>
      <c r="FI1101" s="107"/>
      <c r="FJ1101" s="107"/>
      <c r="FK1101" s="107"/>
      <c r="FL1101" s="107"/>
      <c r="FM1101" s="107"/>
      <c r="FN1101" s="107"/>
      <c r="FO1101" s="107"/>
      <c r="FP1101" s="107"/>
      <c r="FQ1101" s="107"/>
      <c r="FR1101" s="107"/>
      <c r="FS1101" s="107"/>
      <c r="FT1101" s="107"/>
      <c r="FU1101" s="107"/>
      <c r="FV1101" s="107"/>
      <c r="FW1101" s="107"/>
      <c r="FX1101" s="107"/>
      <c r="FY1101" s="107"/>
      <c r="FZ1101" s="107"/>
      <c r="GA1101" s="107"/>
      <c r="GB1101" s="107"/>
      <c r="GC1101" s="107"/>
      <c r="GD1101" s="107"/>
      <c r="GE1101" s="107"/>
      <c r="GF1101" s="107"/>
      <c r="GG1101" s="107"/>
      <c r="GH1101" s="107"/>
      <c r="GI1101" s="107"/>
      <c r="GJ1101" s="107"/>
      <c r="GK1101" s="107"/>
      <c r="GL1101" s="107"/>
      <c r="GM1101" s="107"/>
      <c r="GN1101" s="107"/>
      <c r="GO1101" s="107"/>
      <c r="GP1101" s="107"/>
      <c r="GQ1101" s="107"/>
      <c r="GR1101" s="107"/>
      <c r="GS1101" s="107"/>
      <c r="GT1101" s="107"/>
      <c r="GU1101" s="107"/>
      <c r="GV1101" s="107"/>
      <c r="GW1101" s="107"/>
      <c r="GX1101" s="107"/>
      <c r="GY1101" s="107"/>
      <c r="GZ1101" s="107"/>
      <c r="HA1101" s="107"/>
      <c r="HB1101" s="107"/>
      <c r="HC1101" s="107"/>
      <c r="HD1101" s="107"/>
      <c r="HE1101" s="107"/>
      <c r="HF1101" s="107"/>
      <c r="HG1101" s="107"/>
      <c r="HH1101" s="107"/>
      <c r="HI1101" s="107"/>
      <c r="HJ1101" s="107"/>
      <c r="HK1101" s="107"/>
    </row>
    <row r="1102" spans="1:219" x14ac:dyDescent="0.25">
      <c r="A1102" s="107"/>
      <c r="B1102" s="107"/>
      <c r="C1102" s="107"/>
      <c r="D1102" s="107"/>
      <c r="E1102" s="107"/>
      <c r="F1102" s="107"/>
      <c r="G1102" s="107"/>
      <c r="H1102" s="107"/>
      <c r="I1102" s="308"/>
      <c r="J1102" s="308"/>
      <c r="K1102" s="308"/>
      <c r="L1102" s="308"/>
      <c r="M1102" s="308"/>
      <c r="N1102" s="308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364"/>
      <c r="BR1102" s="364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  <c r="EG1102" s="107"/>
      <c r="EH1102" s="107"/>
      <c r="EI1102" s="107"/>
      <c r="EJ1102" s="107"/>
      <c r="EK1102" s="107"/>
      <c r="EL1102" s="107"/>
      <c r="EM1102" s="107"/>
      <c r="EN1102" s="107"/>
      <c r="EO1102" s="107"/>
      <c r="EP1102" s="107"/>
      <c r="EQ1102" s="107"/>
      <c r="ER1102" s="107"/>
      <c r="ES1102" s="107"/>
      <c r="ET1102" s="107"/>
      <c r="EU1102" s="107"/>
      <c r="EV1102" s="107"/>
      <c r="EW1102" s="107"/>
      <c r="EX1102" s="107"/>
      <c r="EY1102" s="107"/>
      <c r="EZ1102" s="107"/>
      <c r="FA1102" s="107"/>
      <c r="FB1102" s="107"/>
      <c r="FC1102" s="107"/>
      <c r="FD1102" s="107"/>
      <c r="FE1102" s="107"/>
      <c r="FF1102" s="107"/>
      <c r="FG1102" s="107"/>
      <c r="FH1102" s="107"/>
      <c r="FI1102" s="107"/>
      <c r="FJ1102" s="107"/>
      <c r="FK1102" s="107"/>
      <c r="FL1102" s="107"/>
      <c r="FM1102" s="107"/>
      <c r="FN1102" s="107"/>
      <c r="FO1102" s="107"/>
      <c r="FP1102" s="107"/>
      <c r="FQ1102" s="107"/>
      <c r="FR1102" s="107"/>
      <c r="FS1102" s="107"/>
      <c r="FT1102" s="107"/>
      <c r="FU1102" s="107"/>
      <c r="FV1102" s="107"/>
      <c r="FW1102" s="107"/>
      <c r="FX1102" s="107"/>
      <c r="FY1102" s="107"/>
      <c r="FZ1102" s="107"/>
      <c r="GA1102" s="107"/>
      <c r="GB1102" s="107"/>
      <c r="GC1102" s="107"/>
      <c r="GD1102" s="107"/>
      <c r="GE1102" s="107"/>
      <c r="GF1102" s="107"/>
      <c r="GG1102" s="107"/>
      <c r="GH1102" s="107"/>
      <c r="GI1102" s="107"/>
      <c r="GJ1102" s="107"/>
      <c r="GK1102" s="107"/>
      <c r="GL1102" s="107"/>
      <c r="GM1102" s="107"/>
      <c r="GN1102" s="107"/>
      <c r="GO1102" s="107"/>
      <c r="GP1102" s="107"/>
      <c r="GQ1102" s="107"/>
      <c r="GR1102" s="107"/>
      <c r="GS1102" s="107"/>
      <c r="GT1102" s="107"/>
      <c r="GU1102" s="107"/>
      <c r="GV1102" s="107"/>
      <c r="GW1102" s="107"/>
      <c r="GX1102" s="107"/>
      <c r="GY1102" s="107"/>
      <c r="GZ1102" s="107"/>
      <c r="HA1102" s="107"/>
      <c r="HB1102" s="107"/>
      <c r="HC1102" s="107"/>
      <c r="HD1102" s="107"/>
      <c r="HE1102" s="107"/>
      <c r="HF1102" s="107"/>
      <c r="HG1102" s="107"/>
      <c r="HH1102" s="107"/>
      <c r="HI1102" s="107"/>
      <c r="HJ1102" s="107"/>
      <c r="HK1102" s="107"/>
    </row>
    <row r="1103" spans="1:219" x14ac:dyDescent="0.25">
      <c r="A1103" s="107"/>
      <c r="B1103" s="107"/>
      <c r="C1103" s="107"/>
      <c r="D1103" s="107"/>
      <c r="E1103" s="107"/>
      <c r="F1103" s="107"/>
      <c r="G1103" s="107"/>
      <c r="H1103" s="107"/>
      <c r="I1103" s="308"/>
      <c r="J1103" s="308"/>
      <c r="K1103" s="308"/>
      <c r="L1103" s="308"/>
      <c r="M1103" s="308"/>
      <c r="N1103" s="308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364"/>
      <c r="BR1103" s="364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  <c r="EG1103" s="107"/>
      <c r="EH1103" s="107"/>
      <c r="EI1103" s="107"/>
      <c r="EJ1103" s="107"/>
      <c r="EK1103" s="107"/>
      <c r="EL1103" s="107"/>
      <c r="EM1103" s="107"/>
      <c r="EN1103" s="107"/>
      <c r="EO1103" s="107"/>
      <c r="EP1103" s="107"/>
      <c r="EQ1103" s="107"/>
      <c r="ER1103" s="107"/>
      <c r="ES1103" s="107"/>
      <c r="ET1103" s="107"/>
      <c r="EU1103" s="107"/>
      <c r="EV1103" s="107"/>
      <c r="EW1103" s="107"/>
      <c r="EX1103" s="107"/>
      <c r="EY1103" s="107"/>
      <c r="EZ1103" s="107"/>
      <c r="FA1103" s="107"/>
      <c r="FB1103" s="107"/>
      <c r="FC1103" s="107"/>
      <c r="FD1103" s="107"/>
      <c r="FE1103" s="107"/>
      <c r="FF1103" s="107"/>
      <c r="FG1103" s="107"/>
      <c r="FH1103" s="107"/>
      <c r="FI1103" s="107"/>
      <c r="FJ1103" s="107"/>
      <c r="FK1103" s="107"/>
      <c r="FL1103" s="107"/>
      <c r="FM1103" s="107"/>
      <c r="FN1103" s="107"/>
      <c r="FO1103" s="107"/>
      <c r="FP1103" s="107"/>
      <c r="FQ1103" s="107"/>
      <c r="FR1103" s="107"/>
      <c r="FS1103" s="107"/>
      <c r="FT1103" s="107"/>
      <c r="FU1103" s="107"/>
      <c r="FV1103" s="107"/>
      <c r="FW1103" s="107"/>
      <c r="FX1103" s="107"/>
      <c r="FY1103" s="107"/>
      <c r="FZ1103" s="107"/>
      <c r="GA1103" s="107"/>
      <c r="GB1103" s="107"/>
      <c r="GC1103" s="107"/>
      <c r="GD1103" s="107"/>
      <c r="GE1103" s="107"/>
      <c r="GF1103" s="107"/>
      <c r="GG1103" s="107"/>
      <c r="GH1103" s="107"/>
      <c r="GI1103" s="107"/>
      <c r="GJ1103" s="107"/>
      <c r="GK1103" s="107"/>
      <c r="GL1103" s="107"/>
      <c r="GM1103" s="107"/>
      <c r="GN1103" s="107"/>
      <c r="GO1103" s="107"/>
      <c r="GP1103" s="107"/>
      <c r="GQ1103" s="107"/>
      <c r="GR1103" s="107"/>
      <c r="GS1103" s="107"/>
      <c r="GT1103" s="107"/>
      <c r="GU1103" s="107"/>
      <c r="GV1103" s="107"/>
      <c r="GW1103" s="107"/>
      <c r="GX1103" s="107"/>
      <c r="GY1103" s="107"/>
      <c r="GZ1103" s="107"/>
      <c r="HA1103" s="107"/>
      <c r="HB1103" s="107"/>
      <c r="HC1103" s="107"/>
      <c r="HD1103" s="107"/>
      <c r="HE1103" s="107"/>
      <c r="HF1103" s="107"/>
      <c r="HG1103" s="107"/>
      <c r="HH1103" s="107"/>
      <c r="HI1103" s="107"/>
      <c r="HJ1103" s="107"/>
      <c r="HK1103" s="107"/>
    </row>
    <row r="1104" spans="1:219" x14ac:dyDescent="0.25">
      <c r="A1104" s="107"/>
      <c r="B1104" s="107"/>
      <c r="C1104" s="107"/>
      <c r="D1104" s="107"/>
      <c r="E1104" s="107"/>
      <c r="F1104" s="107"/>
      <c r="G1104" s="107"/>
      <c r="H1104" s="107"/>
      <c r="I1104" s="308"/>
      <c r="J1104" s="308"/>
      <c r="K1104" s="308"/>
      <c r="L1104" s="308"/>
      <c r="M1104" s="308"/>
      <c r="N1104" s="308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364"/>
      <c r="BR1104" s="364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  <c r="EG1104" s="107"/>
      <c r="EH1104" s="107"/>
      <c r="EI1104" s="107"/>
      <c r="EJ1104" s="107"/>
      <c r="EK1104" s="107"/>
      <c r="EL1104" s="107"/>
      <c r="EM1104" s="107"/>
      <c r="EN1104" s="107"/>
      <c r="EO1104" s="107"/>
      <c r="EP1104" s="107"/>
      <c r="EQ1104" s="107"/>
      <c r="ER1104" s="107"/>
      <c r="ES1104" s="107"/>
      <c r="ET1104" s="107"/>
      <c r="EU1104" s="107"/>
      <c r="EV1104" s="107"/>
      <c r="EW1104" s="107"/>
      <c r="EX1104" s="107"/>
      <c r="EY1104" s="107"/>
      <c r="EZ1104" s="107"/>
      <c r="FA1104" s="107"/>
      <c r="FB1104" s="107"/>
      <c r="FC1104" s="107"/>
      <c r="FD1104" s="107"/>
      <c r="FE1104" s="107"/>
      <c r="FF1104" s="107"/>
      <c r="FG1104" s="107"/>
      <c r="FH1104" s="107"/>
      <c r="FI1104" s="107"/>
      <c r="FJ1104" s="107"/>
      <c r="FK1104" s="107"/>
      <c r="FL1104" s="107"/>
      <c r="FM1104" s="107"/>
      <c r="FN1104" s="107"/>
      <c r="FO1104" s="107"/>
      <c r="FP1104" s="107"/>
      <c r="FQ1104" s="107"/>
      <c r="FR1104" s="107"/>
      <c r="FS1104" s="107"/>
      <c r="FT1104" s="107"/>
      <c r="FU1104" s="107"/>
      <c r="FV1104" s="107"/>
      <c r="FW1104" s="107"/>
      <c r="FX1104" s="107"/>
      <c r="FY1104" s="107"/>
      <c r="FZ1104" s="107"/>
      <c r="GA1104" s="107"/>
      <c r="GB1104" s="107"/>
      <c r="GC1104" s="107"/>
      <c r="GD1104" s="107"/>
      <c r="GE1104" s="107"/>
      <c r="GF1104" s="107"/>
      <c r="GG1104" s="107"/>
      <c r="GH1104" s="107"/>
      <c r="GI1104" s="107"/>
      <c r="GJ1104" s="107"/>
      <c r="GK1104" s="107"/>
      <c r="GL1104" s="107"/>
      <c r="GM1104" s="107"/>
      <c r="GN1104" s="107"/>
      <c r="GO1104" s="107"/>
      <c r="GP1104" s="107"/>
      <c r="GQ1104" s="107"/>
      <c r="GR1104" s="107"/>
      <c r="GS1104" s="107"/>
      <c r="GT1104" s="107"/>
      <c r="GU1104" s="107"/>
      <c r="GV1104" s="107"/>
      <c r="GW1104" s="107"/>
      <c r="GX1104" s="107"/>
      <c r="GY1104" s="107"/>
      <c r="GZ1104" s="107"/>
      <c r="HA1104" s="107"/>
      <c r="HB1104" s="107"/>
      <c r="HC1104" s="107"/>
      <c r="HD1104" s="107"/>
      <c r="HE1104" s="107"/>
      <c r="HF1104" s="107"/>
      <c r="HG1104" s="107"/>
      <c r="HH1104" s="107"/>
      <c r="HI1104" s="107"/>
      <c r="HJ1104" s="107"/>
      <c r="HK1104" s="107"/>
    </row>
    <row r="1105" spans="1:219" x14ac:dyDescent="0.25">
      <c r="A1105" s="107"/>
      <c r="B1105" s="107"/>
      <c r="C1105" s="107"/>
      <c r="D1105" s="107"/>
      <c r="E1105" s="107"/>
      <c r="F1105" s="107"/>
      <c r="G1105" s="107"/>
      <c r="H1105" s="107"/>
      <c r="I1105" s="308"/>
      <c r="J1105" s="308"/>
      <c r="K1105" s="308"/>
      <c r="L1105" s="308"/>
      <c r="M1105" s="308"/>
      <c r="N1105" s="308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364"/>
      <c r="BR1105" s="364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  <c r="EG1105" s="107"/>
      <c r="EH1105" s="107"/>
      <c r="EI1105" s="107"/>
      <c r="EJ1105" s="107"/>
      <c r="EK1105" s="107"/>
      <c r="EL1105" s="107"/>
      <c r="EM1105" s="107"/>
      <c r="EN1105" s="107"/>
      <c r="EO1105" s="107"/>
      <c r="EP1105" s="107"/>
      <c r="EQ1105" s="107"/>
      <c r="ER1105" s="107"/>
      <c r="ES1105" s="107"/>
      <c r="ET1105" s="107"/>
      <c r="EU1105" s="107"/>
      <c r="EV1105" s="107"/>
      <c r="EW1105" s="107"/>
      <c r="EX1105" s="107"/>
      <c r="EY1105" s="107"/>
      <c r="EZ1105" s="107"/>
      <c r="FA1105" s="107"/>
      <c r="FB1105" s="107"/>
      <c r="FC1105" s="107"/>
      <c r="FD1105" s="107"/>
      <c r="FE1105" s="107"/>
      <c r="FF1105" s="107"/>
      <c r="FG1105" s="107"/>
      <c r="FH1105" s="107"/>
      <c r="FI1105" s="107"/>
      <c r="FJ1105" s="107"/>
      <c r="FK1105" s="107"/>
      <c r="FL1105" s="107"/>
      <c r="FM1105" s="107"/>
      <c r="FN1105" s="107"/>
      <c r="FO1105" s="107"/>
      <c r="FP1105" s="107"/>
      <c r="FQ1105" s="107"/>
      <c r="FR1105" s="107"/>
      <c r="FS1105" s="107"/>
      <c r="FT1105" s="107"/>
      <c r="FU1105" s="107"/>
      <c r="FV1105" s="107"/>
      <c r="FW1105" s="107"/>
      <c r="FX1105" s="107"/>
      <c r="FY1105" s="107"/>
      <c r="FZ1105" s="107"/>
      <c r="GA1105" s="107"/>
      <c r="GB1105" s="107"/>
      <c r="GC1105" s="107"/>
      <c r="GD1105" s="107"/>
      <c r="GE1105" s="107"/>
      <c r="GF1105" s="107"/>
      <c r="GG1105" s="107"/>
      <c r="GH1105" s="107"/>
      <c r="GI1105" s="107"/>
      <c r="GJ1105" s="107"/>
      <c r="GK1105" s="107"/>
      <c r="GL1105" s="107"/>
      <c r="GM1105" s="107"/>
      <c r="GN1105" s="107"/>
      <c r="GO1105" s="107"/>
      <c r="GP1105" s="107"/>
      <c r="GQ1105" s="107"/>
      <c r="GR1105" s="107"/>
      <c r="GS1105" s="107"/>
      <c r="GT1105" s="107"/>
      <c r="GU1105" s="107"/>
      <c r="GV1105" s="107"/>
      <c r="GW1105" s="107"/>
      <c r="GX1105" s="107"/>
      <c r="GY1105" s="107"/>
      <c r="GZ1105" s="107"/>
      <c r="HA1105" s="107"/>
      <c r="HB1105" s="107"/>
      <c r="HC1105" s="107"/>
      <c r="HD1105" s="107"/>
      <c r="HE1105" s="107"/>
      <c r="HF1105" s="107"/>
      <c r="HG1105" s="107"/>
      <c r="HH1105" s="107"/>
      <c r="HI1105" s="107"/>
      <c r="HJ1105" s="107"/>
      <c r="HK1105" s="107"/>
    </row>
    <row r="1106" spans="1:219" x14ac:dyDescent="0.25">
      <c r="A1106" s="107"/>
      <c r="B1106" s="107"/>
      <c r="C1106" s="107"/>
      <c r="D1106" s="107"/>
      <c r="E1106" s="107"/>
      <c r="F1106" s="107"/>
      <c r="G1106" s="107"/>
      <c r="H1106" s="107"/>
      <c r="I1106" s="308"/>
      <c r="J1106" s="308"/>
      <c r="K1106" s="308"/>
      <c r="L1106" s="308"/>
      <c r="M1106" s="308"/>
      <c r="N1106" s="308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364"/>
      <c r="BR1106" s="364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  <c r="EG1106" s="107"/>
      <c r="EH1106" s="107"/>
      <c r="EI1106" s="107"/>
      <c r="EJ1106" s="107"/>
      <c r="EK1106" s="107"/>
      <c r="EL1106" s="107"/>
      <c r="EM1106" s="107"/>
      <c r="EN1106" s="107"/>
      <c r="EO1106" s="107"/>
      <c r="EP1106" s="107"/>
      <c r="EQ1106" s="107"/>
      <c r="ER1106" s="107"/>
      <c r="ES1106" s="107"/>
      <c r="ET1106" s="107"/>
      <c r="EU1106" s="107"/>
      <c r="EV1106" s="107"/>
      <c r="EW1106" s="107"/>
      <c r="EX1106" s="107"/>
      <c r="EY1106" s="107"/>
      <c r="EZ1106" s="107"/>
      <c r="FA1106" s="107"/>
      <c r="FB1106" s="107"/>
      <c r="FC1106" s="107"/>
      <c r="FD1106" s="107"/>
      <c r="FE1106" s="107"/>
      <c r="FF1106" s="107"/>
      <c r="FG1106" s="107"/>
      <c r="FH1106" s="107"/>
      <c r="FI1106" s="107"/>
      <c r="FJ1106" s="107"/>
      <c r="FK1106" s="107"/>
      <c r="FL1106" s="107"/>
      <c r="FM1106" s="107"/>
      <c r="FN1106" s="107"/>
      <c r="FO1106" s="107"/>
      <c r="FP1106" s="107"/>
      <c r="FQ1106" s="107"/>
      <c r="FR1106" s="107"/>
      <c r="FS1106" s="107"/>
      <c r="FT1106" s="107"/>
      <c r="FU1106" s="107"/>
      <c r="FV1106" s="107"/>
      <c r="FW1106" s="107"/>
      <c r="FX1106" s="107"/>
      <c r="FY1106" s="107"/>
      <c r="FZ1106" s="107"/>
      <c r="GA1106" s="107"/>
      <c r="GB1106" s="107"/>
      <c r="GC1106" s="107"/>
      <c r="GD1106" s="107"/>
      <c r="GE1106" s="107"/>
      <c r="GF1106" s="107"/>
      <c r="GG1106" s="107"/>
      <c r="GH1106" s="107"/>
      <c r="GI1106" s="107"/>
      <c r="GJ1106" s="107"/>
      <c r="GK1106" s="107"/>
      <c r="GL1106" s="107"/>
      <c r="GM1106" s="107"/>
      <c r="GN1106" s="107"/>
      <c r="GO1106" s="107"/>
      <c r="GP1106" s="107"/>
      <c r="GQ1106" s="107"/>
      <c r="GR1106" s="107"/>
      <c r="GS1106" s="107"/>
      <c r="GT1106" s="107"/>
      <c r="GU1106" s="107"/>
      <c r="GV1106" s="107"/>
      <c r="GW1106" s="107"/>
      <c r="GX1106" s="107"/>
      <c r="GY1106" s="107"/>
      <c r="GZ1106" s="107"/>
      <c r="HA1106" s="107"/>
      <c r="HB1106" s="107"/>
      <c r="HC1106" s="107"/>
      <c r="HD1106" s="107"/>
      <c r="HE1106" s="107"/>
      <c r="HF1106" s="107"/>
      <c r="HG1106" s="107"/>
      <c r="HH1106" s="107"/>
      <c r="HI1106" s="107"/>
      <c r="HJ1106" s="107"/>
      <c r="HK1106" s="107"/>
    </row>
    <row r="1107" spans="1:219" x14ac:dyDescent="0.25">
      <c r="A1107" s="107"/>
      <c r="B1107" s="107"/>
      <c r="C1107" s="107"/>
      <c r="D1107" s="107"/>
      <c r="E1107" s="107"/>
      <c r="F1107" s="107"/>
      <c r="G1107" s="107"/>
      <c r="H1107" s="107"/>
      <c r="I1107" s="308"/>
      <c r="J1107" s="308"/>
      <c r="K1107" s="308"/>
      <c r="L1107" s="308"/>
      <c r="M1107" s="308"/>
      <c r="N1107" s="308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364"/>
      <c r="BR1107" s="364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  <c r="EG1107" s="107"/>
      <c r="EH1107" s="107"/>
      <c r="EI1107" s="107"/>
      <c r="EJ1107" s="107"/>
      <c r="EK1107" s="107"/>
      <c r="EL1107" s="107"/>
      <c r="EM1107" s="107"/>
      <c r="EN1107" s="107"/>
      <c r="EO1107" s="107"/>
      <c r="EP1107" s="107"/>
      <c r="EQ1107" s="107"/>
      <c r="ER1107" s="107"/>
      <c r="ES1107" s="107"/>
      <c r="ET1107" s="107"/>
      <c r="EU1107" s="107"/>
      <c r="EV1107" s="107"/>
      <c r="EW1107" s="107"/>
      <c r="EX1107" s="107"/>
      <c r="EY1107" s="107"/>
      <c r="EZ1107" s="107"/>
      <c r="FA1107" s="107"/>
      <c r="FB1107" s="107"/>
      <c r="FC1107" s="107"/>
      <c r="FD1107" s="107"/>
      <c r="FE1107" s="107"/>
      <c r="FF1107" s="107"/>
      <c r="FG1107" s="107"/>
      <c r="FH1107" s="107"/>
      <c r="FI1107" s="107"/>
      <c r="FJ1107" s="107"/>
      <c r="FK1107" s="107"/>
      <c r="FL1107" s="107"/>
      <c r="FM1107" s="107"/>
      <c r="FN1107" s="107"/>
      <c r="FO1107" s="107"/>
      <c r="FP1107" s="107"/>
      <c r="FQ1107" s="107"/>
      <c r="FR1107" s="107"/>
      <c r="FS1107" s="107"/>
      <c r="FT1107" s="107"/>
      <c r="FU1107" s="107"/>
      <c r="FV1107" s="107"/>
      <c r="FW1107" s="107"/>
      <c r="FX1107" s="107"/>
      <c r="FY1107" s="107"/>
      <c r="FZ1107" s="107"/>
      <c r="GA1107" s="107"/>
      <c r="GB1107" s="107"/>
      <c r="GC1107" s="107"/>
      <c r="GD1107" s="107"/>
      <c r="GE1107" s="107"/>
      <c r="GF1107" s="107"/>
      <c r="GG1107" s="107"/>
      <c r="GH1107" s="107"/>
      <c r="GI1107" s="107"/>
      <c r="GJ1107" s="107"/>
      <c r="GK1107" s="107"/>
      <c r="GL1107" s="107"/>
      <c r="GM1107" s="107"/>
      <c r="GN1107" s="107"/>
      <c r="GO1107" s="107"/>
      <c r="GP1107" s="107"/>
      <c r="GQ1107" s="107"/>
      <c r="GR1107" s="107"/>
      <c r="GS1107" s="107"/>
      <c r="GT1107" s="107"/>
      <c r="GU1107" s="107"/>
      <c r="GV1107" s="107"/>
      <c r="GW1107" s="107"/>
      <c r="GX1107" s="107"/>
      <c r="GY1107" s="107"/>
      <c r="GZ1107" s="107"/>
      <c r="HA1107" s="107"/>
      <c r="HB1107" s="107"/>
      <c r="HC1107" s="107"/>
      <c r="HD1107" s="107"/>
      <c r="HE1107" s="107"/>
      <c r="HF1107" s="107"/>
      <c r="HG1107" s="107"/>
      <c r="HH1107" s="107"/>
      <c r="HI1107" s="107"/>
      <c r="HJ1107" s="107"/>
      <c r="HK1107" s="107"/>
    </row>
    <row r="1108" spans="1:219" x14ac:dyDescent="0.25">
      <c r="A1108" s="107"/>
      <c r="B1108" s="107"/>
      <c r="C1108" s="107"/>
      <c r="D1108" s="107"/>
      <c r="E1108" s="107"/>
      <c r="F1108" s="107"/>
      <c r="G1108" s="107"/>
      <c r="H1108" s="107"/>
      <c r="I1108" s="308"/>
      <c r="J1108" s="308"/>
      <c r="K1108" s="308"/>
      <c r="L1108" s="308"/>
      <c r="M1108" s="308"/>
      <c r="N1108" s="308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364"/>
      <c r="BR1108" s="364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  <c r="EG1108" s="107"/>
      <c r="EH1108" s="107"/>
      <c r="EI1108" s="107"/>
      <c r="EJ1108" s="107"/>
      <c r="EK1108" s="107"/>
      <c r="EL1108" s="107"/>
      <c r="EM1108" s="107"/>
      <c r="EN1108" s="107"/>
      <c r="EO1108" s="107"/>
      <c r="EP1108" s="107"/>
      <c r="EQ1108" s="107"/>
      <c r="ER1108" s="107"/>
      <c r="ES1108" s="107"/>
      <c r="ET1108" s="107"/>
      <c r="EU1108" s="107"/>
      <c r="EV1108" s="107"/>
      <c r="EW1108" s="107"/>
      <c r="EX1108" s="107"/>
      <c r="EY1108" s="107"/>
      <c r="EZ1108" s="107"/>
      <c r="FA1108" s="107"/>
      <c r="FB1108" s="107"/>
      <c r="FC1108" s="107"/>
      <c r="FD1108" s="107"/>
      <c r="FE1108" s="107"/>
      <c r="FF1108" s="107"/>
      <c r="FG1108" s="107"/>
      <c r="FH1108" s="107"/>
      <c r="FI1108" s="107"/>
      <c r="FJ1108" s="107"/>
      <c r="FK1108" s="107"/>
      <c r="FL1108" s="107"/>
      <c r="FM1108" s="107"/>
      <c r="FN1108" s="107"/>
      <c r="FO1108" s="107"/>
      <c r="FP1108" s="107"/>
      <c r="FQ1108" s="107"/>
      <c r="FR1108" s="107"/>
      <c r="FS1108" s="107"/>
      <c r="FT1108" s="107"/>
      <c r="FU1108" s="107"/>
      <c r="FV1108" s="107"/>
      <c r="FW1108" s="107"/>
      <c r="FX1108" s="107"/>
      <c r="FY1108" s="107"/>
      <c r="FZ1108" s="107"/>
      <c r="GA1108" s="107"/>
      <c r="GB1108" s="107"/>
      <c r="GC1108" s="107"/>
      <c r="GD1108" s="107"/>
      <c r="GE1108" s="107"/>
      <c r="GF1108" s="107"/>
      <c r="GG1108" s="107"/>
      <c r="GH1108" s="107"/>
      <c r="GI1108" s="107"/>
      <c r="GJ1108" s="107"/>
      <c r="GK1108" s="107"/>
      <c r="GL1108" s="107"/>
      <c r="GM1108" s="107"/>
      <c r="GN1108" s="107"/>
      <c r="GO1108" s="107"/>
      <c r="GP1108" s="107"/>
      <c r="GQ1108" s="107"/>
      <c r="GR1108" s="107"/>
      <c r="GS1108" s="107"/>
      <c r="GT1108" s="107"/>
      <c r="GU1108" s="107"/>
      <c r="GV1108" s="107"/>
      <c r="GW1108" s="107"/>
      <c r="GX1108" s="107"/>
      <c r="GY1108" s="107"/>
      <c r="GZ1108" s="107"/>
      <c r="HA1108" s="107"/>
      <c r="HB1108" s="107"/>
      <c r="HC1108" s="107"/>
      <c r="HD1108" s="107"/>
      <c r="HE1108" s="107"/>
      <c r="HF1108" s="107"/>
      <c r="HG1108" s="107"/>
      <c r="HH1108" s="107"/>
      <c r="HI1108" s="107"/>
      <c r="HJ1108" s="107"/>
      <c r="HK1108" s="107"/>
    </row>
    <row r="1109" spans="1:219" x14ac:dyDescent="0.25">
      <c r="A1109" s="107"/>
      <c r="B1109" s="107"/>
      <c r="C1109" s="107"/>
      <c r="D1109" s="107"/>
      <c r="E1109" s="107"/>
      <c r="F1109" s="107"/>
      <c r="G1109" s="107"/>
      <c r="H1109" s="107"/>
      <c r="I1109" s="308"/>
      <c r="J1109" s="308"/>
      <c r="K1109" s="308"/>
      <c r="L1109" s="308"/>
      <c r="M1109" s="308"/>
      <c r="N1109" s="308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364"/>
      <c r="BR1109" s="364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  <c r="EG1109" s="107"/>
      <c r="EH1109" s="107"/>
      <c r="EI1109" s="107"/>
      <c r="EJ1109" s="107"/>
      <c r="EK1109" s="107"/>
      <c r="EL1109" s="107"/>
      <c r="EM1109" s="107"/>
      <c r="EN1109" s="107"/>
      <c r="EO1109" s="107"/>
      <c r="EP1109" s="107"/>
      <c r="EQ1109" s="107"/>
      <c r="ER1109" s="107"/>
      <c r="ES1109" s="107"/>
      <c r="ET1109" s="107"/>
      <c r="EU1109" s="107"/>
      <c r="EV1109" s="107"/>
      <c r="EW1109" s="107"/>
      <c r="EX1109" s="107"/>
      <c r="EY1109" s="107"/>
      <c r="EZ1109" s="107"/>
      <c r="FA1109" s="107"/>
      <c r="FB1109" s="107"/>
      <c r="FC1109" s="107"/>
      <c r="FD1109" s="107"/>
      <c r="FE1109" s="107"/>
      <c r="FF1109" s="107"/>
      <c r="FG1109" s="107"/>
      <c r="FH1109" s="107"/>
      <c r="FI1109" s="107"/>
      <c r="FJ1109" s="107"/>
      <c r="FK1109" s="107"/>
      <c r="FL1109" s="107"/>
      <c r="FM1109" s="107"/>
      <c r="FN1109" s="107"/>
      <c r="FO1109" s="107"/>
      <c r="FP1109" s="107"/>
      <c r="FQ1109" s="107"/>
      <c r="FR1109" s="107"/>
      <c r="FS1109" s="107"/>
      <c r="FT1109" s="107"/>
      <c r="FU1109" s="107"/>
      <c r="FV1109" s="107"/>
      <c r="FW1109" s="107"/>
      <c r="FX1109" s="107"/>
      <c r="FY1109" s="107"/>
      <c r="FZ1109" s="107"/>
      <c r="GA1109" s="107"/>
      <c r="GB1109" s="107"/>
      <c r="GC1109" s="107"/>
      <c r="GD1109" s="107"/>
      <c r="GE1109" s="107"/>
      <c r="GF1109" s="107"/>
      <c r="GG1109" s="107"/>
      <c r="GH1109" s="107"/>
      <c r="GI1109" s="107"/>
      <c r="GJ1109" s="107"/>
      <c r="GK1109" s="107"/>
      <c r="GL1109" s="107"/>
      <c r="GM1109" s="107"/>
      <c r="GN1109" s="107"/>
      <c r="GO1109" s="107"/>
      <c r="GP1109" s="107"/>
      <c r="GQ1109" s="107"/>
      <c r="GR1109" s="107"/>
      <c r="GS1109" s="107"/>
      <c r="GT1109" s="107"/>
      <c r="GU1109" s="107"/>
      <c r="GV1109" s="107"/>
      <c r="GW1109" s="107"/>
      <c r="GX1109" s="107"/>
      <c r="GY1109" s="107"/>
      <c r="GZ1109" s="107"/>
      <c r="HA1109" s="107"/>
      <c r="HB1109" s="107"/>
      <c r="HC1109" s="107"/>
      <c r="HD1109" s="107"/>
      <c r="HE1109" s="107"/>
      <c r="HF1109" s="107"/>
      <c r="HG1109" s="107"/>
      <c r="HH1109" s="107"/>
      <c r="HI1109" s="107"/>
      <c r="HJ1109" s="107"/>
      <c r="HK1109" s="107"/>
    </row>
    <row r="1110" spans="1:219" x14ac:dyDescent="0.25">
      <c r="A1110" s="107"/>
      <c r="B1110" s="107"/>
      <c r="C1110" s="107"/>
      <c r="D1110" s="107"/>
      <c r="E1110" s="107"/>
      <c r="F1110" s="107"/>
      <c r="G1110" s="107"/>
      <c r="H1110" s="107"/>
      <c r="I1110" s="308"/>
      <c r="J1110" s="308"/>
      <c r="K1110" s="308"/>
      <c r="L1110" s="308"/>
      <c r="M1110" s="308"/>
      <c r="N1110" s="308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364"/>
      <c r="BR1110" s="364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  <c r="EG1110" s="107"/>
      <c r="EH1110" s="107"/>
      <c r="EI1110" s="107"/>
      <c r="EJ1110" s="107"/>
      <c r="EK1110" s="107"/>
      <c r="EL1110" s="107"/>
      <c r="EM1110" s="107"/>
      <c r="EN1110" s="107"/>
      <c r="EO1110" s="107"/>
      <c r="EP1110" s="107"/>
      <c r="EQ1110" s="107"/>
      <c r="ER1110" s="107"/>
      <c r="ES1110" s="107"/>
      <c r="ET1110" s="107"/>
      <c r="EU1110" s="107"/>
      <c r="EV1110" s="107"/>
      <c r="EW1110" s="107"/>
      <c r="EX1110" s="107"/>
      <c r="EY1110" s="107"/>
      <c r="EZ1110" s="107"/>
      <c r="FA1110" s="107"/>
      <c r="FB1110" s="107"/>
      <c r="FC1110" s="107"/>
      <c r="FD1110" s="107"/>
      <c r="FE1110" s="107"/>
      <c r="FF1110" s="107"/>
      <c r="FG1110" s="107"/>
      <c r="FH1110" s="107"/>
      <c r="FI1110" s="107"/>
      <c r="FJ1110" s="107"/>
      <c r="FK1110" s="107"/>
      <c r="FL1110" s="107"/>
      <c r="FM1110" s="107"/>
      <c r="FN1110" s="107"/>
      <c r="FO1110" s="107"/>
      <c r="FP1110" s="107"/>
      <c r="FQ1110" s="107"/>
      <c r="FR1110" s="107"/>
      <c r="FS1110" s="107"/>
      <c r="FT1110" s="107"/>
      <c r="FU1110" s="107"/>
      <c r="FV1110" s="107"/>
      <c r="FW1110" s="107"/>
      <c r="FX1110" s="107"/>
      <c r="FY1110" s="107"/>
      <c r="FZ1110" s="107"/>
      <c r="GA1110" s="107"/>
      <c r="GB1110" s="107"/>
      <c r="GC1110" s="107"/>
      <c r="GD1110" s="107"/>
      <c r="GE1110" s="107"/>
      <c r="GF1110" s="107"/>
      <c r="GG1110" s="107"/>
      <c r="GH1110" s="107"/>
      <c r="GI1110" s="107"/>
      <c r="GJ1110" s="107"/>
      <c r="GK1110" s="107"/>
      <c r="GL1110" s="107"/>
      <c r="GM1110" s="107"/>
      <c r="GN1110" s="107"/>
      <c r="GO1110" s="107"/>
      <c r="GP1110" s="107"/>
      <c r="GQ1110" s="107"/>
      <c r="GR1110" s="107"/>
      <c r="GS1110" s="107"/>
      <c r="GT1110" s="107"/>
      <c r="GU1110" s="107"/>
      <c r="GV1110" s="107"/>
      <c r="GW1110" s="107"/>
      <c r="GX1110" s="107"/>
      <c r="GY1110" s="107"/>
      <c r="GZ1110" s="107"/>
      <c r="HA1110" s="107"/>
      <c r="HB1110" s="107"/>
      <c r="HC1110" s="107"/>
      <c r="HD1110" s="107"/>
      <c r="HE1110" s="107"/>
      <c r="HF1110" s="107"/>
      <c r="HG1110" s="107"/>
      <c r="HH1110" s="107"/>
      <c r="HI1110" s="107"/>
      <c r="HJ1110" s="107"/>
      <c r="HK1110" s="107"/>
    </row>
    <row r="1111" spans="1:219" x14ac:dyDescent="0.25">
      <c r="A1111" s="107"/>
      <c r="B1111" s="107"/>
      <c r="C1111" s="107"/>
      <c r="D1111" s="107"/>
      <c r="E1111" s="107"/>
      <c r="F1111" s="107"/>
      <c r="G1111" s="107"/>
      <c r="H1111" s="107"/>
      <c r="I1111" s="308"/>
      <c r="J1111" s="308"/>
      <c r="K1111" s="308"/>
      <c r="L1111" s="308"/>
      <c r="M1111" s="308"/>
      <c r="N1111" s="308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364"/>
      <c r="BR1111" s="364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  <c r="EG1111" s="107"/>
      <c r="EH1111" s="107"/>
      <c r="EI1111" s="107"/>
      <c r="EJ1111" s="107"/>
      <c r="EK1111" s="107"/>
      <c r="EL1111" s="107"/>
      <c r="EM1111" s="107"/>
      <c r="EN1111" s="107"/>
      <c r="EO1111" s="107"/>
      <c r="EP1111" s="107"/>
      <c r="EQ1111" s="107"/>
      <c r="ER1111" s="107"/>
      <c r="ES1111" s="107"/>
      <c r="ET1111" s="107"/>
      <c r="EU1111" s="107"/>
      <c r="EV1111" s="107"/>
      <c r="EW1111" s="107"/>
      <c r="EX1111" s="107"/>
      <c r="EY1111" s="107"/>
      <c r="EZ1111" s="107"/>
      <c r="FA1111" s="107"/>
      <c r="FB1111" s="107"/>
      <c r="FC1111" s="107"/>
      <c r="FD1111" s="107"/>
      <c r="FE1111" s="107"/>
      <c r="FF1111" s="107"/>
      <c r="FG1111" s="107"/>
      <c r="FH1111" s="107"/>
      <c r="FI1111" s="107"/>
      <c r="FJ1111" s="107"/>
      <c r="FK1111" s="107"/>
      <c r="FL1111" s="107"/>
      <c r="FM1111" s="107"/>
      <c r="FN1111" s="107"/>
      <c r="FO1111" s="107"/>
      <c r="FP1111" s="107"/>
      <c r="FQ1111" s="107"/>
      <c r="FR1111" s="107"/>
      <c r="FS1111" s="107"/>
      <c r="FT1111" s="107"/>
      <c r="FU1111" s="107"/>
      <c r="FV1111" s="107"/>
      <c r="FW1111" s="107"/>
      <c r="FX1111" s="107"/>
      <c r="FY1111" s="107"/>
      <c r="FZ1111" s="107"/>
      <c r="GA1111" s="107"/>
      <c r="GB1111" s="107"/>
      <c r="GC1111" s="107"/>
      <c r="GD1111" s="107"/>
      <c r="GE1111" s="107"/>
      <c r="GF1111" s="107"/>
      <c r="GG1111" s="107"/>
      <c r="GH1111" s="107"/>
      <c r="GI1111" s="107"/>
      <c r="GJ1111" s="107"/>
      <c r="GK1111" s="107"/>
      <c r="GL1111" s="107"/>
      <c r="GM1111" s="107"/>
      <c r="GN1111" s="107"/>
      <c r="GO1111" s="107"/>
      <c r="GP1111" s="107"/>
      <c r="GQ1111" s="107"/>
      <c r="GR1111" s="107"/>
      <c r="GS1111" s="107"/>
      <c r="GT1111" s="107"/>
      <c r="GU1111" s="107"/>
      <c r="GV1111" s="107"/>
      <c r="GW1111" s="107"/>
      <c r="GX1111" s="107"/>
      <c r="GY1111" s="107"/>
      <c r="GZ1111" s="107"/>
      <c r="HA1111" s="107"/>
      <c r="HB1111" s="107"/>
      <c r="HC1111" s="107"/>
      <c r="HD1111" s="107"/>
      <c r="HE1111" s="107"/>
      <c r="HF1111" s="107"/>
      <c r="HG1111" s="107"/>
      <c r="HH1111" s="107"/>
      <c r="HI1111" s="107"/>
      <c r="HJ1111" s="107"/>
      <c r="HK1111" s="107"/>
    </row>
    <row r="1112" spans="1:219" x14ac:dyDescent="0.25">
      <c r="A1112" s="107"/>
      <c r="B1112" s="107"/>
      <c r="C1112" s="107"/>
      <c r="D1112" s="107"/>
      <c r="E1112" s="107"/>
      <c r="F1112" s="107"/>
      <c r="G1112" s="107"/>
      <c r="H1112" s="107"/>
      <c r="I1112" s="308"/>
      <c r="J1112" s="308"/>
      <c r="K1112" s="308"/>
      <c r="L1112" s="308"/>
      <c r="M1112" s="308"/>
      <c r="N1112" s="308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364"/>
      <c r="BR1112" s="364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  <c r="EG1112" s="107"/>
      <c r="EH1112" s="107"/>
      <c r="EI1112" s="107"/>
      <c r="EJ1112" s="107"/>
      <c r="EK1112" s="107"/>
      <c r="EL1112" s="107"/>
      <c r="EM1112" s="107"/>
      <c r="EN1112" s="107"/>
      <c r="EO1112" s="107"/>
      <c r="EP1112" s="107"/>
      <c r="EQ1112" s="107"/>
      <c r="ER1112" s="107"/>
      <c r="ES1112" s="107"/>
      <c r="ET1112" s="107"/>
      <c r="EU1112" s="107"/>
      <c r="EV1112" s="107"/>
      <c r="EW1112" s="107"/>
      <c r="EX1112" s="107"/>
      <c r="EY1112" s="107"/>
      <c r="EZ1112" s="107"/>
      <c r="FA1112" s="107"/>
      <c r="FB1112" s="107"/>
      <c r="FC1112" s="107"/>
      <c r="FD1112" s="107"/>
      <c r="FE1112" s="107"/>
      <c r="FF1112" s="107"/>
      <c r="FG1112" s="107"/>
      <c r="FH1112" s="107"/>
      <c r="FI1112" s="107"/>
      <c r="FJ1112" s="107"/>
      <c r="FK1112" s="107"/>
      <c r="FL1112" s="107"/>
      <c r="FM1112" s="107"/>
      <c r="FN1112" s="107"/>
      <c r="FO1112" s="107"/>
      <c r="FP1112" s="107"/>
      <c r="FQ1112" s="107"/>
      <c r="FR1112" s="107"/>
      <c r="FS1112" s="107"/>
      <c r="FT1112" s="107"/>
      <c r="FU1112" s="107"/>
      <c r="FV1112" s="107"/>
      <c r="FW1112" s="107"/>
      <c r="FX1112" s="107"/>
      <c r="FY1112" s="107"/>
      <c r="FZ1112" s="107"/>
      <c r="GA1112" s="107"/>
      <c r="GB1112" s="107"/>
      <c r="GC1112" s="107"/>
      <c r="GD1112" s="107"/>
      <c r="GE1112" s="107"/>
      <c r="GF1112" s="107"/>
      <c r="GG1112" s="107"/>
      <c r="GH1112" s="107"/>
      <c r="GI1112" s="107"/>
      <c r="GJ1112" s="107"/>
      <c r="GK1112" s="107"/>
      <c r="GL1112" s="107"/>
      <c r="GM1112" s="107"/>
      <c r="GN1112" s="107"/>
      <c r="GO1112" s="107"/>
      <c r="GP1112" s="107"/>
      <c r="GQ1112" s="107"/>
      <c r="GR1112" s="107"/>
      <c r="GS1112" s="107"/>
      <c r="GT1112" s="107"/>
      <c r="GU1112" s="107"/>
      <c r="GV1112" s="107"/>
      <c r="GW1112" s="107"/>
      <c r="GX1112" s="107"/>
      <c r="GY1112" s="107"/>
      <c r="GZ1112" s="107"/>
      <c r="HA1112" s="107"/>
      <c r="HB1112" s="107"/>
      <c r="HC1112" s="107"/>
      <c r="HD1112" s="107"/>
      <c r="HE1112" s="107"/>
      <c r="HF1112" s="107"/>
      <c r="HG1112" s="107"/>
      <c r="HH1112" s="107"/>
      <c r="HI1112" s="107"/>
      <c r="HJ1112" s="107"/>
      <c r="HK1112" s="107"/>
    </row>
    <row r="1113" spans="1:219" x14ac:dyDescent="0.25">
      <c r="A1113" s="107"/>
      <c r="B1113" s="107"/>
      <c r="C1113" s="107"/>
      <c r="D1113" s="107"/>
      <c r="E1113" s="107"/>
      <c r="F1113" s="107"/>
      <c r="G1113" s="107"/>
      <c r="H1113" s="107"/>
      <c r="I1113" s="308"/>
      <c r="J1113" s="308"/>
      <c r="K1113" s="308"/>
      <c r="L1113" s="308"/>
      <c r="M1113" s="308"/>
      <c r="N1113" s="308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364"/>
      <c r="BR1113" s="364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  <c r="EG1113" s="107"/>
      <c r="EH1113" s="107"/>
      <c r="EI1113" s="107"/>
      <c r="EJ1113" s="107"/>
      <c r="EK1113" s="107"/>
      <c r="EL1113" s="107"/>
      <c r="EM1113" s="107"/>
      <c r="EN1113" s="107"/>
      <c r="EO1113" s="107"/>
      <c r="EP1113" s="107"/>
      <c r="EQ1113" s="107"/>
      <c r="ER1113" s="107"/>
      <c r="ES1113" s="107"/>
      <c r="ET1113" s="107"/>
      <c r="EU1113" s="107"/>
      <c r="EV1113" s="107"/>
      <c r="EW1113" s="107"/>
      <c r="EX1113" s="107"/>
      <c r="EY1113" s="107"/>
      <c r="EZ1113" s="107"/>
      <c r="FA1113" s="107"/>
      <c r="FB1113" s="107"/>
      <c r="FC1113" s="107"/>
      <c r="FD1113" s="107"/>
      <c r="FE1113" s="107"/>
      <c r="FF1113" s="107"/>
      <c r="FG1113" s="107"/>
      <c r="FH1113" s="107"/>
      <c r="FI1113" s="107"/>
      <c r="FJ1113" s="107"/>
      <c r="FK1113" s="107"/>
      <c r="FL1113" s="107"/>
      <c r="FM1113" s="107"/>
      <c r="FN1113" s="107"/>
      <c r="FO1113" s="107"/>
      <c r="FP1113" s="107"/>
      <c r="FQ1113" s="107"/>
      <c r="FR1113" s="107"/>
      <c r="FS1113" s="107"/>
      <c r="FT1113" s="107"/>
      <c r="FU1113" s="107"/>
      <c r="FV1113" s="107"/>
      <c r="FW1113" s="107"/>
      <c r="FX1113" s="107"/>
      <c r="FY1113" s="107"/>
      <c r="FZ1113" s="107"/>
      <c r="GA1113" s="107"/>
      <c r="GB1113" s="107"/>
      <c r="GC1113" s="107"/>
      <c r="GD1113" s="107"/>
      <c r="GE1113" s="107"/>
      <c r="GF1113" s="107"/>
      <c r="GG1113" s="107"/>
      <c r="GH1113" s="107"/>
      <c r="GI1113" s="107"/>
      <c r="GJ1113" s="107"/>
      <c r="GK1113" s="107"/>
      <c r="GL1113" s="107"/>
      <c r="GM1113" s="107"/>
      <c r="GN1113" s="107"/>
      <c r="GO1113" s="107"/>
      <c r="GP1113" s="107"/>
      <c r="GQ1113" s="107"/>
      <c r="GR1113" s="107"/>
      <c r="GS1113" s="107"/>
      <c r="GT1113" s="107"/>
      <c r="GU1113" s="107"/>
      <c r="GV1113" s="107"/>
      <c r="GW1113" s="107"/>
      <c r="GX1113" s="107"/>
      <c r="GY1113" s="107"/>
      <c r="GZ1113" s="107"/>
      <c r="HA1113" s="107"/>
      <c r="HB1113" s="107"/>
      <c r="HC1113" s="107"/>
      <c r="HD1113" s="107"/>
      <c r="HE1113" s="107"/>
      <c r="HF1113" s="107"/>
      <c r="HG1113" s="107"/>
      <c r="HH1113" s="107"/>
      <c r="HI1113" s="107"/>
      <c r="HJ1113" s="107"/>
      <c r="HK1113" s="107"/>
    </row>
    <row r="1114" spans="1:219" x14ac:dyDescent="0.25">
      <c r="A1114" s="107"/>
      <c r="B1114" s="107"/>
      <c r="C1114" s="107"/>
      <c r="D1114" s="107"/>
      <c r="E1114" s="107"/>
      <c r="F1114" s="107"/>
      <c r="G1114" s="107"/>
      <c r="H1114" s="107"/>
      <c r="I1114" s="308"/>
      <c r="J1114" s="308"/>
      <c r="K1114" s="308"/>
      <c r="L1114" s="308"/>
      <c r="M1114" s="308"/>
      <c r="N1114" s="308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364"/>
      <c r="BR1114" s="364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  <c r="EG1114" s="107"/>
      <c r="EH1114" s="107"/>
      <c r="EI1114" s="107"/>
      <c r="EJ1114" s="107"/>
      <c r="EK1114" s="107"/>
      <c r="EL1114" s="107"/>
      <c r="EM1114" s="107"/>
      <c r="EN1114" s="107"/>
      <c r="EO1114" s="107"/>
      <c r="EP1114" s="107"/>
      <c r="EQ1114" s="107"/>
      <c r="ER1114" s="107"/>
      <c r="ES1114" s="107"/>
      <c r="ET1114" s="107"/>
      <c r="EU1114" s="107"/>
      <c r="EV1114" s="107"/>
      <c r="EW1114" s="107"/>
      <c r="EX1114" s="107"/>
      <c r="EY1114" s="107"/>
      <c r="EZ1114" s="107"/>
      <c r="FA1114" s="107"/>
      <c r="FB1114" s="107"/>
      <c r="FC1114" s="107"/>
      <c r="FD1114" s="107"/>
      <c r="FE1114" s="107"/>
      <c r="FF1114" s="107"/>
      <c r="FG1114" s="107"/>
      <c r="FH1114" s="107"/>
      <c r="FI1114" s="107"/>
      <c r="FJ1114" s="107"/>
      <c r="FK1114" s="107"/>
      <c r="FL1114" s="107"/>
      <c r="FM1114" s="107"/>
      <c r="FN1114" s="107"/>
      <c r="FO1114" s="107"/>
      <c r="FP1114" s="107"/>
      <c r="FQ1114" s="107"/>
      <c r="FR1114" s="107"/>
      <c r="FS1114" s="107"/>
      <c r="FT1114" s="107"/>
      <c r="FU1114" s="107"/>
      <c r="FV1114" s="107"/>
      <c r="FW1114" s="107"/>
      <c r="FX1114" s="107"/>
      <c r="FY1114" s="107"/>
      <c r="FZ1114" s="107"/>
      <c r="GA1114" s="107"/>
      <c r="GB1114" s="107"/>
      <c r="GC1114" s="107"/>
      <c r="GD1114" s="107"/>
      <c r="GE1114" s="107"/>
      <c r="GF1114" s="107"/>
      <c r="GG1114" s="107"/>
      <c r="GH1114" s="107"/>
      <c r="GI1114" s="107"/>
      <c r="GJ1114" s="107"/>
      <c r="GK1114" s="107"/>
      <c r="GL1114" s="107"/>
      <c r="GM1114" s="107"/>
      <c r="GN1114" s="107"/>
      <c r="GO1114" s="107"/>
      <c r="GP1114" s="107"/>
      <c r="GQ1114" s="107"/>
      <c r="GR1114" s="107"/>
      <c r="GS1114" s="107"/>
      <c r="GT1114" s="107"/>
      <c r="GU1114" s="107"/>
      <c r="GV1114" s="107"/>
      <c r="GW1114" s="107"/>
      <c r="GX1114" s="107"/>
      <c r="GY1114" s="107"/>
      <c r="GZ1114" s="107"/>
      <c r="HA1114" s="107"/>
      <c r="HB1114" s="107"/>
      <c r="HC1114" s="107"/>
      <c r="HD1114" s="107"/>
      <c r="HE1114" s="107"/>
      <c r="HF1114" s="107"/>
      <c r="HG1114" s="107"/>
      <c r="HH1114" s="107"/>
      <c r="HI1114" s="107"/>
      <c r="HJ1114" s="107"/>
      <c r="HK1114" s="107"/>
    </row>
    <row r="1115" spans="1:219" x14ac:dyDescent="0.25">
      <c r="A1115" s="107"/>
      <c r="B1115" s="107"/>
      <c r="C1115" s="107"/>
      <c r="D1115" s="107"/>
      <c r="E1115" s="107"/>
      <c r="F1115" s="107"/>
      <c r="G1115" s="107"/>
      <c r="H1115" s="107"/>
      <c r="I1115" s="308"/>
      <c r="J1115" s="308"/>
      <c r="K1115" s="308"/>
      <c r="L1115" s="308"/>
      <c r="M1115" s="308"/>
      <c r="N1115" s="308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364"/>
      <c r="BR1115" s="364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  <c r="EG1115" s="107"/>
      <c r="EH1115" s="107"/>
      <c r="EI1115" s="107"/>
      <c r="EJ1115" s="107"/>
      <c r="EK1115" s="107"/>
      <c r="EL1115" s="107"/>
      <c r="EM1115" s="107"/>
      <c r="EN1115" s="107"/>
      <c r="EO1115" s="107"/>
      <c r="EP1115" s="107"/>
      <c r="EQ1115" s="107"/>
      <c r="ER1115" s="107"/>
      <c r="ES1115" s="107"/>
      <c r="ET1115" s="107"/>
      <c r="EU1115" s="107"/>
      <c r="EV1115" s="107"/>
      <c r="EW1115" s="107"/>
      <c r="EX1115" s="107"/>
      <c r="EY1115" s="107"/>
      <c r="EZ1115" s="107"/>
      <c r="FA1115" s="107"/>
      <c r="FB1115" s="107"/>
      <c r="FC1115" s="107"/>
      <c r="FD1115" s="107"/>
      <c r="FE1115" s="107"/>
      <c r="FF1115" s="107"/>
      <c r="FG1115" s="107"/>
      <c r="FH1115" s="107"/>
      <c r="FI1115" s="107"/>
      <c r="FJ1115" s="107"/>
      <c r="FK1115" s="107"/>
      <c r="FL1115" s="107"/>
      <c r="FM1115" s="107"/>
      <c r="FN1115" s="107"/>
      <c r="FO1115" s="107"/>
      <c r="FP1115" s="107"/>
      <c r="FQ1115" s="107"/>
      <c r="FR1115" s="107"/>
      <c r="FS1115" s="107"/>
      <c r="FT1115" s="107"/>
      <c r="FU1115" s="107"/>
      <c r="FV1115" s="107"/>
      <c r="FW1115" s="107"/>
      <c r="FX1115" s="107"/>
      <c r="FY1115" s="107"/>
      <c r="FZ1115" s="107"/>
      <c r="GA1115" s="107"/>
      <c r="GB1115" s="107"/>
      <c r="GC1115" s="107"/>
      <c r="GD1115" s="107"/>
      <c r="GE1115" s="107"/>
      <c r="GF1115" s="107"/>
      <c r="GG1115" s="107"/>
      <c r="GH1115" s="107"/>
      <c r="GI1115" s="107"/>
      <c r="GJ1115" s="107"/>
      <c r="GK1115" s="107"/>
      <c r="GL1115" s="107"/>
      <c r="GM1115" s="107"/>
      <c r="GN1115" s="107"/>
      <c r="GO1115" s="107"/>
      <c r="GP1115" s="107"/>
      <c r="GQ1115" s="107"/>
      <c r="GR1115" s="107"/>
      <c r="GS1115" s="107"/>
      <c r="GT1115" s="107"/>
      <c r="GU1115" s="107"/>
      <c r="GV1115" s="107"/>
      <c r="GW1115" s="107"/>
      <c r="GX1115" s="107"/>
      <c r="GY1115" s="107"/>
      <c r="GZ1115" s="107"/>
      <c r="HA1115" s="107"/>
      <c r="HB1115" s="107"/>
      <c r="HC1115" s="107"/>
      <c r="HD1115" s="107"/>
      <c r="HE1115" s="107"/>
      <c r="HF1115" s="107"/>
      <c r="HG1115" s="107"/>
      <c r="HH1115" s="107"/>
      <c r="HI1115" s="107"/>
      <c r="HJ1115" s="107"/>
      <c r="HK1115" s="107"/>
    </row>
    <row r="1116" spans="1:219" x14ac:dyDescent="0.25">
      <c r="A1116" s="107"/>
      <c r="B1116" s="107"/>
      <c r="C1116" s="107"/>
      <c r="D1116" s="107"/>
      <c r="E1116" s="107"/>
      <c r="F1116" s="107"/>
      <c r="G1116" s="107"/>
      <c r="H1116" s="107"/>
      <c r="I1116" s="308"/>
      <c r="J1116" s="308"/>
      <c r="K1116" s="308"/>
      <c r="L1116" s="308"/>
      <c r="M1116" s="308"/>
      <c r="N1116" s="308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364"/>
      <c r="BR1116" s="364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  <c r="EG1116" s="107"/>
      <c r="EH1116" s="107"/>
      <c r="EI1116" s="107"/>
      <c r="EJ1116" s="107"/>
      <c r="EK1116" s="107"/>
      <c r="EL1116" s="107"/>
      <c r="EM1116" s="107"/>
      <c r="EN1116" s="107"/>
      <c r="EO1116" s="107"/>
      <c r="EP1116" s="107"/>
      <c r="EQ1116" s="107"/>
      <c r="ER1116" s="107"/>
      <c r="ES1116" s="107"/>
      <c r="ET1116" s="107"/>
      <c r="EU1116" s="107"/>
      <c r="EV1116" s="107"/>
      <c r="EW1116" s="107"/>
      <c r="EX1116" s="107"/>
      <c r="EY1116" s="107"/>
      <c r="EZ1116" s="107"/>
      <c r="FA1116" s="107"/>
      <c r="FB1116" s="107"/>
      <c r="FC1116" s="107"/>
      <c r="FD1116" s="107"/>
      <c r="FE1116" s="107"/>
      <c r="FF1116" s="107"/>
      <c r="FG1116" s="107"/>
      <c r="FH1116" s="107"/>
      <c r="FI1116" s="107"/>
      <c r="FJ1116" s="107"/>
      <c r="FK1116" s="107"/>
      <c r="FL1116" s="107"/>
      <c r="FM1116" s="107"/>
      <c r="FN1116" s="107"/>
      <c r="FO1116" s="107"/>
      <c r="FP1116" s="107"/>
      <c r="FQ1116" s="107"/>
      <c r="FR1116" s="107"/>
      <c r="FS1116" s="107"/>
      <c r="FT1116" s="107"/>
      <c r="FU1116" s="107"/>
      <c r="FV1116" s="107"/>
      <c r="FW1116" s="107"/>
      <c r="FX1116" s="107"/>
      <c r="FY1116" s="107"/>
      <c r="FZ1116" s="107"/>
      <c r="GA1116" s="107"/>
      <c r="GB1116" s="107"/>
      <c r="GC1116" s="107"/>
      <c r="GD1116" s="107"/>
      <c r="GE1116" s="107"/>
      <c r="GF1116" s="107"/>
      <c r="GG1116" s="107"/>
      <c r="GH1116" s="107"/>
      <c r="GI1116" s="107"/>
      <c r="GJ1116" s="107"/>
      <c r="GK1116" s="107"/>
      <c r="GL1116" s="107"/>
      <c r="GM1116" s="107"/>
      <c r="GN1116" s="107"/>
      <c r="GO1116" s="107"/>
      <c r="GP1116" s="107"/>
      <c r="GQ1116" s="107"/>
      <c r="GR1116" s="107"/>
      <c r="GS1116" s="107"/>
      <c r="GT1116" s="107"/>
      <c r="GU1116" s="107"/>
      <c r="GV1116" s="107"/>
      <c r="GW1116" s="107"/>
      <c r="GX1116" s="107"/>
      <c r="GY1116" s="107"/>
      <c r="GZ1116" s="107"/>
      <c r="HA1116" s="107"/>
      <c r="HB1116" s="107"/>
      <c r="HC1116" s="107"/>
      <c r="HD1116" s="107"/>
      <c r="HE1116" s="107"/>
      <c r="HF1116" s="107"/>
      <c r="HG1116" s="107"/>
      <c r="HH1116" s="107"/>
      <c r="HI1116" s="107"/>
      <c r="HJ1116" s="107"/>
      <c r="HK1116" s="107"/>
    </row>
    <row r="1117" spans="1:219" x14ac:dyDescent="0.25">
      <c r="A1117" s="107"/>
      <c r="B1117" s="107"/>
      <c r="C1117" s="107"/>
      <c r="D1117" s="107"/>
      <c r="E1117" s="107"/>
      <c r="F1117" s="107"/>
      <c r="G1117" s="107"/>
      <c r="H1117" s="107"/>
      <c r="I1117" s="308"/>
      <c r="J1117" s="308"/>
      <c r="K1117" s="308"/>
      <c r="L1117" s="308"/>
      <c r="M1117" s="308"/>
      <c r="N1117" s="308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364"/>
      <c r="BR1117" s="364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  <c r="EG1117" s="107"/>
      <c r="EH1117" s="107"/>
      <c r="EI1117" s="107"/>
      <c r="EJ1117" s="107"/>
      <c r="EK1117" s="107"/>
      <c r="EL1117" s="107"/>
      <c r="EM1117" s="107"/>
      <c r="EN1117" s="107"/>
      <c r="EO1117" s="107"/>
      <c r="EP1117" s="107"/>
      <c r="EQ1117" s="107"/>
      <c r="ER1117" s="107"/>
      <c r="ES1117" s="107"/>
      <c r="ET1117" s="107"/>
      <c r="EU1117" s="107"/>
      <c r="EV1117" s="107"/>
      <c r="EW1117" s="107"/>
      <c r="EX1117" s="107"/>
      <c r="EY1117" s="107"/>
      <c r="EZ1117" s="107"/>
      <c r="FA1117" s="107"/>
      <c r="FB1117" s="107"/>
      <c r="FC1117" s="107"/>
      <c r="FD1117" s="107"/>
      <c r="FE1117" s="107"/>
      <c r="FF1117" s="107"/>
      <c r="FG1117" s="107"/>
      <c r="FH1117" s="107"/>
      <c r="FI1117" s="107"/>
      <c r="FJ1117" s="107"/>
      <c r="FK1117" s="107"/>
      <c r="FL1117" s="107"/>
      <c r="FM1117" s="107"/>
      <c r="FN1117" s="107"/>
      <c r="FO1117" s="107"/>
      <c r="FP1117" s="107"/>
      <c r="FQ1117" s="107"/>
      <c r="FR1117" s="107"/>
      <c r="FS1117" s="107"/>
      <c r="FT1117" s="107"/>
      <c r="FU1117" s="107"/>
      <c r="FV1117" s="107"/>
      <c r="FW1117" s="107"/>
      <c r="FX1117" s="107"/>
      <c r="FY1117" s="107"/>
      <c r="FZ1117" s="107"/>
      <c r="GA1117" s="107"/>
      <c r="GB1117" s="107"/>
      <c r="GC1117" s="107"/>
      <c r="GD1117" s="107"/>
      <c r="GE1117" s="107"/>
      <c r="GF1117" s="107"/>
      <c r="GG1117" s="107"/>
      <c r="GH1117" s="107"/>
      <c r="GI1117" s="107"/>
      <c r="GJ1117" s="107"/>
      <c r="GK1117" s="107"/>
      <c r="GL1117" s="107"/>
      <c r="GM1117" s="107"/>
      <c r="GN1117" s="107"/>
      <c r="GO1117" s="107"/>
      <c r="GP1117" s="107"/>
      <c r="GQ1117" s="107"/>
      <c r="GR1117" s="107"/>
      <c r="GS1117" s="107"/>
      <c r="GT1117" s="107"/>
      <c r="GU1117" s="107"/>
      <c r="GV1117" s="107"/>
      <c r="GW1117" s="107"/>
      <c r="GX1117" s="107"/>
      <c r="GY1117" s="107"/>
      <c r="GZ1117" s="107"/>
      <c r="HA1117" s="107"/>
      <c r="HB1117" s="107"/>
      <c r="HC1117" s="107"/>
      <c r="HD1117" s="107"/>
      <c r="HE1117" s="107"/>
      <c r="HF1117" s="107"/>
      <c r="HG1117" s="107"/>
      <c r="HH1117" s="107"/>
      <c r="HI1117" s="107"/>
      <c r="HJ1117" s="107"/>
      <c r="HK1117" s="107"/>
    </row>
    <row r="1118" spans="1:219" x14ac:dyDescent="0.25">
      <c r="A1118" s="107"/>
      <c r="B1118" s="107"/>
      <c r="C1118" s="107"/>
      <c r="D1118" s="107"/>
      <c r="E1118" s="107"/>
      <c r="F1118" s="107"/>
      <c r="G1118" s="107"/>
      <c r="H1118" s="107"/>
      <c r="I1118" s="308"/>
      <c r="J1118" s="308"/>
      <c r="K1118" s="308"/>
      <c r="L1118" s="308"/>
      <c r="M1118" s="308"/>
      <c r="N1118" s="308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364"/>
      <c r="BR1118" s="364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  <c r="EG1118" s="107"/>
      <c r="EH1118" s="107"/>
      <c r="EI1118" s="107"/>
      <c r="EJ1118" s="107"/>
      <c r="EK1118" s="107"/>
      <c r="EL1118" s="107"/>
      <c r="EM1118" s="107"/>
      <c r="EN1118" s="107"/>
      <c r="EO1118" s="107"/>
      <c r="EP1118" s="107"/>
      <c r="EQ1118" s="107"/>
      <c r="ER1118" s="107"/>
      <c r="ES1118" s="107"/>
      <c r="ET1118" s="107"/>
      <c r="EU1118" s="107"/>
      <c r="EV1118" s="107"/>
      <c r="EW1118" s="107"/>
      <c r="EX1118" s="107"/>
      <c r="EY1118" s="107"/>
      <c r="EZ1118" s="107"/>
      <c r="FA1118" s="107"/>
      <c r="FB1118" s="107"/>
      <c r="FC1118" s="107"/>
      <c r="FD1118" s="107"/>
      <c r="FE1118" s="107"/>
      <c r="FF1118" s="107"/>
      <c r="FG1118" s="107"/>
      <c r="FH1118" s="107"/>
      <c r="FI1118" s="107"/>
      <c r="FJ1118" s="107"/>
      <c r="FK1118" s="107"/>
      <c r="FL1118" s="107"/>
      <c r="FM1118" s="107"/>
      <c r="FN1118" s="107"/>
      <c r="FO1118" s="107"/>
      <c r="FP1118" s="107"/>
      <c r="FQ1118" s="107"/>
      <c r="FR1118" s="107"/>
      <c r="FS1118" s="107"/>
      <c r="FT1118" s="107"/>
      <c r="FU1118" s="107"/>
      <c r="FV1118" s="107"/>
      <c r="FW1118" s="107"/>
      <c r="FX1118" s="107"/>
      <c r="FY1118" s="107"/>
      <c r="FZ1118" s="107"/>
      <c r="GA1118" s="107"/>
      <c r="GB1118" s="107"/>
      <c r="GC1118" s="107"/>
      <c r="GD1118" s="107"/>
      <c r="GE1118" s="107"/>
      <c r="GF1118" s="107"/>
      <c r="GG1118" s="107"/>
      <c r="GH1118" s="107"/>
      <c r="GI1118" s="107"/>
      <c r="GJ1118" s="107"/>
      <c r="GK1118" s="107"/>
      <c r="GL1118" s="107"/>
      <c r="GM1118" s="107"/>
      <c r="GN1118" s="107"/>
      <c r="GO1118" s="107"/>
      <c r="GP1118" s="107"/>
      <c r="GQ1118" s="107"/>
      <c r="GR1118" s="107"/>
      <c r="GS1118" s="107"/>
      <c r="GT1118" s="107"/>
      <c r="GU1118" s="107"/>
      <c r="GV1118" s="107"/>
      <c r="GW1118" s="107"/>
      <c r="GX1118" s="107"/>
      <c r="GY1118" s="107"/>
      <c r="GZ1118" s="107"/>
      <c r="HA1118" s="107"/>
      <c r="HB1118" s="107"/>
      <c r="HC1118" s="107"/>
      <c r="HD1118" s="107"/>
      <c r="HE1118" s="107"/>
      <c r="HF1118" s="107"/>
      <c r="HG1118" s="107"/>
      <c r="HH1118" s="107"/>
      <c r="HI1118" s="107"/>
      <c r="HJ1118" s="107"/>
      <c r="HK1118" s="107"/>
    </row>
    <row r="1119" spans="1:219" x14ac:dyDescent="0.25">
      <c r="A1119" s="107"/>
      <c r="B1119" s="107"/>
      <c r="C1119" s="107"/>
      <c r="D1119" s="107"/>
      <c r="E1119" s="107"/>
      <c r="F1119" s="107"/>
      <c r="G1119" s="107"/>
      <c r="H1119" s="107"/>
      <c r="I1119" s="308"/>
      <c r="J1119" s="308"/>
      <c r="K1119" s="308"/>
      <c r="L1119" s="308"/>
      <c r="M1119" s="308"/>
      <c r="N1119" s="308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364"/>
      <c r="BR1119" s="364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  <c r="EG1119" s="107"/>
      <c r="EH1119" s="107"/>
      <c r="EI1119" s="107"/>
      <c r="EJ1119" s="107"/>
      <c r="EK1119" s="107"/>
      <c r="EL1119" s="107"/>
      <c r="EM1119" s="107"/>
      <c r="EN1119" s="107"/>
      <c r="EO1119" s="107"/>
      <c r="EP1119" s="107"/>
      <c r="EQ1119" s="107"/>
      <c r="ER1119" s="107"/>
      <c r="ES1119" s="107"/>
      <c r="ET1119" s="107"/>
      <c r="EU1119" s="107"/>
      <c r="EV1119" s="107"/>
      <c r="EW1119" s="107"/>
      <c r="EX1119" s="107"/>
      <c r="EY1119" s="107"/>
      <c r="EZ1119" s="107"/>
      <c r="FA1119" s="107"/>
      <c r="FB1119" s="107"/>
      <c r="FC1119" s="107"/>
      <c r="FD1119" s="107"/>
      <c r="FE1119" s="107"/>
      <c r="FF1119" s="107"/>
      <c r="FG1119" s="107"/>
      <c r="FH1119" s="107"/>
      <c r="FI1119" s="107"/>
      <c r="FJ1119" s="107"/>
      <c r="FK1119" s="107"/>
      <c r="FL1119" s="107"/>
      <c r="FM1119" s="107"/>
      <c r="FN1119" s="107"/>
      <c r="FO1119" s="107"/>
      <c r="FP1119" s="107"/>
      <c r="FQ1119" s="107"/>
      <c r="FR1119" s="107"/>
      <c r="FS1119" s="107"/>
      <c r="FT1119" s="107"/>
      <c r="FU1119" s="107"/>
      <c r="FV1119" s="107"/>
      <c r="FW1119" s="107"/>
      <c r="FX1119" s="107"/>
      <c r="FY1119" s="107"/>
      <c r="FZ1119" s="107"/>
      <c r="GA1119" s="107"/>
      <c r="GB1119" s="107"/>
      <c r="GC1119" s="107"/>
      <c r="GD1119" s="107"/>
      <c r="GE1119" s="107"/>
      <c r="GF1119" s="107"/>
      <c r="GG1119" s="107"/>
      <c r="GH1119" s="107"/>
      <c r="GI1119" s="107"/>
      <c r="GJ1119" s="107"/>
      <c r="GK1119" s="107"/>
      <c r="GL1119" s="107"/>
      <c r="GM1119" s="107"/>
      <c r="GN1119" s="107"/>
      <c r="GO1119" s="107"/>
      <c r="GP1119" s="107"/>
      <c r="GQ1119" s="107"/>
      <c r="GR1119" s="107"/>
      <c r="GS1119" s="107"/>
      <c r="GT1119" s="107"/>
      <c r="GU1119" s="107"/>
      <c r="GV1119" s="107"/>
      <c r="GW1119" s="107"/>
      <c r="GX1119" s="107"/>
      <c r="GY1119" s="107"/>
      <c r="GZ1119" s="107"/>
      <c r="HA1119" s="107"/>
      <c r="HB1119" s="107"/>
      <c r="HC1119" s="107"/>
      <c r="HD1119" s="107"/>
      <c r="HE1119" s="107"/>
      <c r="HF1119" s="107"/>
      <c r="HG1119" s="107"/>
      <c r="HH1119" s="107"/>
      <c r="HI1119" s="107"/>
      <c r="HJ1119" s="107"/>
      <c r="HK1119" s="107"/>
    </row>
    <row r="1120" spans="1:219" x14ac:dyDescent="0.25">
      <c r="A1120" s="107"/>
      <c r="B1120" s="107"/>
      <c r="C1120" s="107"/>
      <c r="D1120" s="107"/>
      <c r="E1120" s="107"/>
      <c r="F1120" s="107"/>
      <c r="G1120" s="107"/>
      <c r="H1120" s="107"/>
      <c r="I1120" s="308"/>
      <c r="J1120" s="308"/>
      <c r="K1120" s="308"/>
      <c r="L1120" s="308"/>
      <c r="M1120" s="308"/>
      <c r="N1120" s="308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364"/>
      <c r="BR1120" s="364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  <c r="EG1120" s="107"/>
      <c r="EH1120" s="107"/>
      <c r="EI1120" s="107"/>
      <c r="EJ1120" s="107"/>
      <c r="EK1120" s="107"/>
      <c r="EL1120" s="107"/>
      <c r="EM1120" s="107"/>
      <c r="EN1120" s="107"/>
      <c r="EO1120" s="107"/>
      <c r="EP1120" s="107"/>
      <c r="EQ1120" s="107"/>
      <c r="ER1120" s="107"/>
      <c r="ES1120" s="107"/>
      <c r="ET1120" s="107"/>
      <c r="EU1120" s="107"/>
      <c r="EV1120" s="107"/>
      <c r="EW1120" s="107"/>
      <c r="EX1120" s="107"/>
      <c r="EY1120" s="107"/>
      <c r="EZ1120" s="107"/>
      <c r="FA1120" s="107"/>
      <c r="FB1120" s="107"/>
      <c r="FC1120" s="107"/>
      <c r="FD1120" s="107"/>
      <c r="FE1120" s="107"/>
      <c r="FF1120" s="107"/>
      <c r="FG1120" s="107"/>
      <c r="FH1120" s="107"/>
      <c r="FI1120" s="107"/>
      <c r="FJ1120" s="107"/>
      <c r="FK1120" s="107"/>
      <c r="FL1120" s="107"/>
      <c r="FM1120" s="107"/>
      <c r="FN1120" s="107"/>
      <c r="FO1120" s="107"/>
      <c r="FP1120" s="107"/>
      <c r="FQ1120" s="107"/>
      <c r="FR1120" s="107"/>
      <c r="FS1120" s="107"/>
      <c r="FT1120" s="107"/>
      <c r="FU1120" s="107"/>
      <c r="FV1120" s="107"/>
      <c r="FW1120" s="107"/>
      <c r="FX1120" s="107"/>
      <c r="FY1120" s="107"/>
      <c r="FZ1120" s="107"/>
      <c r="GA1120" s="107"/>
      <c r="GB1120" s="107"/>
      <c r="GC1120" s="107"/>
      <c r="GD1120" s="107"/>
      <c r="GE1120" s="107"/>
      <c r="GF1120" s="107"/>
      <c r="GG1120" s="107"/>
      <c r="GH1120" s="107"/>
      <c r="GI1120" s="107"/>
      <c r="GJ1120" s="107"/>
      <c r="GK1120" s="107"/>
      <c r="GL1120" s="107"/>
      <c r="GM1120" s="107"/>
      <c r="GN1120" s="107"/>
      <c r="GO1120" s="107"/>
      <c r="GP1120" s="107"/>
      <c r="GQ1120" s="107"/>
      <c r="GR1120" s="107"/>
      <c r="GS1120" s="107"/>
      <c r="GT1120" s="107"/>
      <c r="GU1120" s="107"/>
      <c r="GV1120" s="107"/>
      <c r="GW1120" s="107"/>
      <c r="GX1120" s="107"/>
      <c r="GY1120" s="107"/>
      <c r="GZ1120" s="107"/>
      <c r="HA1120" s="107"/>
      <c r="HB1120" s="107"/>
      <c r="HC1120" s="107"/>
      <c r="HD1120" s="107"/>
      <c r="HE1120" s="107"/>
      <c r="HF1120" s="107"/>
      <c r="HG1120" s="107"/>
      <c r="HH1120" s="107"/>
      <c r="HI1120" s="107"/>
      <c r="HJ1120" s="107"/>
      <c r="HK1120" s="107"/>
    </row>
    <row r="1121" spans="1:219" x14ac:dyDescent="0.25">
      <c r="A1121" s="107"/>
      <c r="B1121" s="107"/>
      <c r="C1121" s="107"/>
      <c r="D1121" s="107"/>
      <c r="E1121" s="107"/>
      <c r="F1121" s="107"/>
      <c r="G1121" s="107"/>
      <c r="H1121" s="107"/>
      <c r="I1121" s="308"/>
      <c r="J1121" s="308"/>
      <c r="K1121" s="308"/>
      <c r="L1121" s="308"/>
      <c r="M1121" s="308"/>
      <c r="N1121" s="308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364"/>
      <c r="BR1121" s="364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  <c r="EG1121" s="107"/>
      <c r="EH1121" s="107"/>
      <c r="EI1121" s="107"/>
      <c r="EJ1121" s="107"/>
      <c r="EK1121" s="107"/>
      <c r="EL1121" s="107"/>
      <c r="EM1121" s="107"/>
      <c r="EN1121" s="107"/>
      <c r="EO1121" s="107"/>
      <c r="EP1121" s="107"/>
      <c r="EQ1121" s="107"/>
      <c r="ER1121" s="107"/>
      <c r="ES1121" s="107"/>
      <c r="ET1121" s="107"/>
      <c r="EU1121" s="107"/>
      <c r="EV1121" s="107"/>
      <c r="EW1121" s="107"/>
      <c r="EX1121" s="107"/>
      <c r="EY1121" s="107"/>
      <c r="EZ1121" s="107"/>
      <c r="FA1121" s="107"/>
      <c r="FB1121" s="107"/>
      <c r="FC1121" s="107"/>
      <c r="FD1121" s="107"/>
      <c r="FE1121" s="107"/>
      <c r="FF1121" s="107"/>
      <c r="FG1121" s="107"/>
      <c r="FH1121" s="107"/>
      <c r="FI1121" s="107"/>
      <c r="FJ1121" s="107"/>
      <c r="FK1121" s="107"/>
      <c r="FL1121" s="107"/>
      <c r="FM1121" s="107"/>
      <c r="FN1121" s="107"/>
      <c r="FO1121" s="107"/>
      <c r="FP1121" s="107"/>
      <c r="FQ1121" s="107"/>
      <c r="FR1121" s="107"/>
      <c r="FS1121" s="107"/>
      <c r="FT1121" s="107"/>
      <c r="FU1121" s="107"/>
      <c r="FV1121" s="107"/>
      <c r="FW1121" s="107"/>
      <c r="FX1121" s="107"/>
      <c r="FY1121" s="107"/>
      <c r="FZ1121" s="107"/>
      <c r="GA1121" s="107"/>
      <c r="GB1121" s="107"/>
      <c r="GC1121" s="107"/>
      <c r="GD1121" s="107"/>
      <c r="GE1121" s="107"/>
      <c r="GF1121" s="107"/>
      <c r="GG1121" s="107"/>
      <c r="GH1121" s="107"/>
      <c r="GI1121" s="107"/>
      <c r="GJ1121" s="107"/>
      <c r="GK1121" s="107"/>
      <c r="GL1121" s="107"/>
      <c r="GM1121" s="107"/>
      <c r="GN1121" s="107"/>
      <c r="GO1121" s="107"/>
      <c r="GP1121" s="107"/>
      <c r="GQ1121" s="107"/>
      <c r="GR1121" s="107"/>
      <c r="GS1121" s="107"/>
      <c r="GT1121" s="107"/>
      <c r="GU1121" s="107"/>
      <c r="GV1121" s="107"/>
      <c r="GW1121" s="107"/>
      <c r="GX1121" s="107"/>
      <c r="GY1121" s="107"/>
      <c r="GZ1121" s="107"/>
      <c r="HA1121" s="107"/>
      <c r="HB1121" s="107"/>
      <c r="HC1121" s="107"/>
      <c r="HD1121" s="107"/>
      <c r="HE1121" s="107"/>
      <c r="HF1121" s="107"/>
      <c r="HG1121" s="107"/>
      <c r="HH1121" s="107"/>
      <c r="HI1121" s="107"/>
      <c r="HJ1121" s="107"/>
      <c r="HK1121" s="107"/>
    </row>
    <row r="1122" spans="1:219" x14ac:dyDescent="0.25">
      <c r="A1122" s="107"/>
      <c r="B1122" s="107"/>
      <c r="C1122" s="107"/>
      <c r="D1122" s="107"/>
      <c r="E1122" s="107"/>
      <c r="F1122" s="107"/>
      <c r="G1122" s="107"/>
      <c r="H1122" s="107"/>
      <c r="I1122" s="308"/>
      <c r="J1122" s="308"/>
      <c r="K1122" s="308"/>
      <c r="L1122" s="308"/>
      <c r="M1122" s="308"/>
      <c r="N1122" s="308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364"/>
      <c r="BR1122" s="364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  <c r="EG1122" s="107"/>
      <c r="EH1122" s="107"/>
      <c r="EI1122" s="107"/>
      <c r="EJ1122" s="107"/>
      <c r="EK1122" s="107"/>
      <c r="EL1122" s="107"/>
      <c r="EM1122" s="107"/>
      <c r="EN1122" s="107"/>
      <c r="EO1122" s="107"/>
      <c r="EP1122" s="107"/>
      <c r="EQ1122" s="107"/>
      <c r="ER1122" s="107"/>
      <c r="ES1122" s="107"/>
      <c r="ET1122" s="107"/>
      <c r="EU1122" s="107"/>
      <c r="EV1122" s="107"/>
      <c r="EW1122" s="107"/>
      <c r="EX1122" s="107"/>
      <c r="EY1122" s="107"/>
      <c r="EZ1122" s="107"/>
      <c r="FA1122" s="107"/>
      <c r="FB1122" s="107"/>
      <c r="FC1122" s="107"/>
      <c r="FD1122" s="107"/>
      <c r="FE1122" s="107"/>
      <c r="FF1122" s="107"/>
      <c r="FG1122" s="107"/>
      <c r="FH1122" s="107"/>
      <c r="FI1122" s="107"/>
      <c r="FJ1122" s="107"/>
      <c r="FK1122" s="107"/>
      <c r="FL1122" s="107"/>
      <c r="FM1122" s="107"/>
      <c r="FN1122" s="107"/>
      <c r="FO1122" s="107"/>
      <c r="FP1122" s="107"/>
      <c r="FQ1122" s="107"/>
      <c r="FR1122" s="107"/>
      <c r="FS1122" s="107"/>
      <c r="FT1122" s="107"/>
      <c r="FU1122" s="107"/>
      <c r="FV1122" s="107"/>
      <c r="FW1122" s="107"/>
      <c r="FX1122" s="107"/>
      <c r="FY1122" s="107"/>
      <c r="FZ1122" s="107"/>
      <c r="GA1122" s="107"/>
      <c r="GB1122" s="107"/>
      <c r="GC1122" s="107"/>
      <c r="GD1122" s="107"/>
      <c r="GE1122" s="107"/>
      <c r="GF1122" s="107"/>
      <c r="GG1122" s="107"/>
      <c r="GH1122" s="107"/>
      <c r="GI1122" s="107"/>
      <c r="GJ1122" s="107"/>
      <c r="GK1122" s="107"/>
      <c r="GL1122" s="107"/>
      <c r="GM1122" s="107"/>
      <c r="GN1122" s="107"/>
      <c r="GO1122" s="107"/>
      <c r="GP1122" s="107"/>
      <c r="GQ1122" s="107"/>
      <c r="GR1122" s="107"/>
      <c r="GS1122" s="107"/>
      <c r="GT1122" s="107"/>
      <c r="GU1122" s="107"/>
      <c r="GV1122" s="107"/>
      <c r="GW1122" s="107"/>
      <c r="GX1122" s="107"/>
      <c r="GY1122" s="107"/>
      <c r="GZ1122" s="107"/>
      <c r="HA1122" s="107"/>
      <c r="HB1122" s="107"/>
      <c r="HC1122" s="107"/>
      <c r="HD1122" s="107"/>
      <c r="HE1122" s="107"/>
      <c r="HF1122" s="107"/>
      <c r="HG1122" s="107"/>
      <c r="HH1122" s="107"/>
      <c r="HI1122" s="107"/>
      <c r="HJ1122" s="107"/>
      <c r="HK1122" s="107"/>
    </row>
    <row r="1123" spans="1:219" x14ac:dyDescent="0.25">
      <c r="A1123" s="107"/>
      <c r="B1123" s="107"/>
      <c r="C1123" s="107"/>
      <c r="D1123" s="107"/>
      <c r="E1123" s="107"/>
      <c r="F1123" s="107"/>
      <c r="G1123" s="107"/>
      <c r="H1123" s="107"/>
      <c r="I1123" s="308"/>
      <c r="J1123" s="308"/>
      <c r="K1123" s="308"/>
      <c r="L1123" s="308"/>
      <c r="M1123" s="308"/>
      <c r="N1123" s="308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364"/>
      <c r="BR1123" s="364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  <c r="EG1123" s="107"/>
      <c r="EH1123" s="107"/>
      <c r="EI1123" s="107"/>
      <c r="EJ1123" s="107"/>
      <c r="EK1123" s="107"/>
      <c r="EL1123" s="107"/>
      <c r="EM1123" s="107"/>
      <c r="EN1123" s="107"/>
      <c r="EO1123" s="107"/>
      <c r="EP1123" s="107"/>
      <c r="EQ1123" s="107"/>
      <c r="ER1123" s="107"/>
      <c r="ES1123" s="107"/>
      <c r="ET1123" s="107"/>
      <c r="EU1123" s="107"/>
      <c r="EV1123" s="107"/>
      <c r="EW1123" s="107"/>
      <c r="EX1123" s="107"/>
      <c r="EY1123" s="107"/>
      <c r="EZ1123" s="107"/>
      <c r="FA1123" s="107"/>
      <c r="FB1123" s="107"/>
      <c r="FC1123" s="107"/>
      <c r="FD1123" s="107"/>
      <c r="FE1123" s="107"/>
      <c r="FF1123" s="107"/>
      <c r="FG1123" s="107"/>
      <c r="FH1123" s="107"/>
      <c r="FI1123" s="107"/>
      <c r="FJ1123" s="107"/>
      <c r="FK1123" s="107"/>
      <c r="FL1123" s="107"/>
      <c r="FM1123" s="107"/>
      <c r="FN1123" s="107"/>
      <c r="FO1123" s="107"/>
      <c r="FP1123" s="107"/>
      <c r="FQ1123" s="107"/>
      <c r="FR1123" s="107"/>
      <c r="FS1123" s="107"/>
      <c r="FT1123" s="107"/>
      <c r="FU1123" s="107"/>
      <c r="FV1123" s="107"/>
      <c r="FW1123" s="107"/>
      <c r="FX1123" s="107"/>
      <c r="FY1123" s="107"/>
      <c r="FZ1123" s="107"/>
      <c r="GA1123" s="107"/>
      <c r="GB1123" s="107"/>
      <c r="GC1123" s="107"/>
      <c r="GD1123" s="107"/>
      <c r="GE1123" s="107"/>
      <c r="GF1123" s="107"/>
      <c r="GG1123" s="107"/>
      <c r="GH1123" s="107"/>
      <c r="GI1123" s="107"/>
      <c r="GJ1123" s="107"/>
      <c r="GK1123" s="107"/>
      <c r="GL1123" s="107"/>
      <c r="GM1123" s="107"/>
      <c r="GN1123" s="107"/>
      <c r="GO1123" s="107"/>
      <c r="GP1123" s="107"/>
      <c r="GQ1123" s="107"/>
      <c r="GR1123" s="107"/>
      <c r="GS1123" s="107"/>
      <c r="GT1123" s="107"/>
      <c r="GU1123" s="107"/>
      <c r="GV1123" s="107"/>
      <c r="GW1123" s="107"/>
      <c r="GX1123" s="107"/>
      <c r="GY1123" s="107"/>
      <c r="GZ1123" s="107"/>
      <c r="HA1123" s="107"/>
      <c r="HB1123" s="107"/>
      <c r="HC1123" s="107"/>
      <c r="HD1123" s="107"/>
      <c r="HE1123" s="107"/>
      <c r="HF1123" s="107"/>
      <c r="HG1123" s="107"/>
      <c r="HH1123" s="107"/>
      <c r="HI1123" s="107"/>
      <c r="HJ1123" s="107"/>
      <c r="HK1123" s="107"/>
    </row>
    <row r="1124" spans="1:219" x14ac:dyDescent="0.25">
      <c r="A1124" s="107"/>
      <c r="B1124" s="107"/>
      <c r="C1124" s="107"/>
      <c r="D1124" s="107"/>
      <c r="E1124" s="107"/>
      <c r="F1124" s="107"/>
      <c r="G1124" s="107"/>
      <c r="H1124" s="107"/>
      <c r="I1124" s="308"/>
      <c r="J1124" s="308"/>
      <c r="K1124" s="308"/>
      <c r="L1124" s="308"/>
      <c r="M1124" s="308"/>
      <c r="N1124" s="308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364"/>
      <c r="BR1124" s="364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  <c r="EG1124" s="107"/>
      <c r="EH1124" s="107"/>
      <c r="EI1124" s="107"/>
      <c r="EJ1124" s="107"/>
      <c r="EK1124" s="107"/>
      <c r="EL1124" s="107"/>
      <c r="EM1124" s="107"/>
      <c r="EN1124" s="107"/>
      <c r="EO1124" s="107"/>
      <c r="EP1124" s="107"/>
      <c r="EQ1124" s="107"/>
      <c r="ER1124" s="107"/>
      <c r="ES1124" s="107"/>
      <c r="ET1124" s="107"/>
      <c r="EU1124" s="107"/>
      <c r="EV1124" s="107"/>
      <c r="EW1124" s="107"/>
      <c r="EX1124" s="107"/>
      <c r="EY1124" s="107"/>
      <c r="EZ1124" s="107"/>
      <c r="FA1124" s="107"/>
      <c r="FB1124" s="107"/>
      <c r="FC1124" s="107"/>
      <c r="FD1124" s="107"/>
      <c r="FE1124" s="107"/>
      <c r="FF1124" s="107"/>
      <c r="FG1124" s="107"/>
      <c r="FH1124" s="107"/>
      <c r="FI1124" s="107"/>
      <c r="FJ1124" s="107"/>
      <c r="FK1124" s="107"/>
      <c r="FL1124" s="107"/>
      <c r="FM1124" s="107"/>
      <c r="FN1124" s="107"/>
      <c r="FO1124" s="107"/>
      <c r="FP1124" s="107"/>
      <c r="FQ1124" s="107"/>
      <c r="FR1124" s="107"/>
      <c r="FS1124" s="107"/>
      <c r="FT1124" s="107"/>
      <c r="FU1124" s="107"/>
      <c r="FV1124" s="107"/>
      <c r="FW1124" s="107"/>
      <c r="FX1124" s="107"/>
      <c r="FY1124" s="107"/>
      <c r="FZ1124" s="107"/>
      <c r="GA1124" s="107"/>
      <c r="GB1124" s="107"/>
      <c r="GC1124" s="107"/>
      <c r="GD1124" s="107"/>
      <c r="GE1124" s="107"/>
      <c r="GF1124" s="107"/>
      <c r="GG1124" s="107"/>
      <c r="GH1124" s="107"/>
      <c r="GI1124" s="107"/>
      <c r="GJ1124" s="107"/>
      <c r="GK1124" s="107"/>
      <c r="GL1124" s="107"/>
      <c r="GM1124" s="107"/>
      <c r="GN1124" s="107"/>
      <c r="GO1124" s="107"/>
      <c r="GP1124" s="107"/>
      <c r="GQ1124" s="107"/>
      <c r="GR1124" s="107"/>
      <c r="GS1124" s="107"/>
      <c r="GT1124" s="107"/>
      <c r="GU1124" s="107"/>
      <c r="GV1124" s="107"/>
      <c r="GW1124" s="107"/>
      <c r="GX1124" s="107"/>
      <c r="GY1124" s="107"/>
      <c r="GZ1124" s="107"/>
      <c r="HA1124" s="107"/>
      <c r="HB1124" s="107"/>
      <c r="HC1124" s="107"/>
      <c r="HD1124" s="107"/>
      <c r="HE1124" s="107"/>
      <c r="HF1124" s="107"/>
      <c r="HG1124" s="107"/>
      <c r="HH1124" s="107"/>
      <c r="HI1124" s="107"/>
      <c r="HJ1124" s="107"/>
      <c r="HK1124" s="107"/>
    </row>
    <row r="1125" spans="1:219" x14ac:dyDescent="0.25">
      <c r="A1125" s="107"/>
      <c r="B1125" s="107"/>
      <c r="C1125" s="107"/>
      <c r="D1125" s="107"/>
      <c r="E1125" s="107"/>
      <c r="F1125" s="107"/>
      <c r="G1125" s="107"/>
      <c r="H1125" s="107"/>
      <c r="I1125" s="308"/>
      <c r="J1125" s="308"/>
      <c r="K1125" s="308"/>
      <c r="L1125" s="308"/>
      <c r="M1125" s="308"/>
      <c r="N1125" s="308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364"/>
      <c r="BR1125" s="364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  <c r="EG1125" s="107"/>
      <c r="EH1125" s="107"/>
      <c r="EI1125" s="107"/>
      <c r="EJ1125" s="107"/>
      <c r="EK1125" s="107"/>
      <c r="EL1125" s="107"/>
      <c r="EM1125" s="107"/>
      <c r="EN1125" s="107"/>
      <c r="EO1125" s="107"/>
      <c r="EP1125" s="107"/>
      <c r="EQ1125" s="107"/>
      <c r="ER1125" s="107"/>
      <c r="ES1125" s="107"/>
      <c r="ET1125" s="107"/>
      <c r="EU1125" s="107"/>
      <c r="EV1125" s="107"/>
      <c r="EW1125" s="107"/>
      <c r="EX1125" s="107"/>
      <c r="EY1125" s="107"/>
      <c r="EZ1125" s="107"/>
      <c r="FA1125" s="107"/>
      <c r="FB1125" s="107"/>
      <c r="FC1125" s="107"/>
      <c r="FD1125" s="107"/>
      <c r="FE1125" s="107"/>
      <c r="FF1125" s="107"/>
      <c r="FG1125" s="107"/>
      <c r="FH1125" s="107"/>
      <c r="FI1125" s="107"/>
      <c r="FJ1125" s="107"/>
      <c r="FK1125" s="107"/>
      <c r="FL1125" s="107"/>
      <c r="FM1125" s="107"/>
      <c r="FN1125" s="107"/>
      <c r="FO1125" s="107"/>
      <c r="FP1125" s="107"/>
      <c r="FQ1125" s="107"/>
      <c r="FR1125" s="107"/>
      <c r="FS1125" s="107"/>
      <c r="FT1125" s="107"/>
      <c r="FU1125" s="107"/>
      <c r="FV1125" s="107"/>
      <c r="FW1125" s="107"/>
      <c r="FX1125" s="107"/>
      <c r="FY1125" s="107"/>
      <c r="FZ1125" s="107"/>
      <c r="GA1125" s="107"/>
      <c r="GB1125" s="107"/>
      <c r="GC1125" s="107"/>
      <c r="GD1125" s="107"/>
      <c r="GE1125" s="107"/>
      <c r="GF1125" s="107"/>
      <c r="GG1125" s="107"/>
      <c r="GH1125" s="107"/>
      <c r="GI1125" s="107"/>
      <c r="GJ1125" s="107"/>
      <c r="GK1125" s="107"/>
      <c r="GL1125" s="107"/>
      <c r="GM1125" s="107"/>
      <c r="GN1125" s="107"/>
      <c r="GO1125" s="107"/>
      <c r="GP1125" s="107"/>
      <c r="GQ1125" s="107"/>
      <c r="GR1125" s="107"/>
      <c r="GS1125" s="107"/>
      <c r="GT1125" s="107"/>
      <c r="GU1125" s="107"/>
      <c r="GV1125" s="107"/>
      <c r="GW1125" s="107"/>
      <c r="GX1125" s="107"/>
      <c r="GY1125" s="107"/>
      <c r="GZ1125" s="107"/>
      <c r="HA1125" s="107"/>
      <c r="HB1125" s="107"/>
      <c r="HC1125" s="107"/>
      <c r="HD1125" s="107"/>
      <c r="HE1125" s="107"/>
      <c r="HF1125" s="107"/>
      <c r="HG1125" s="107"/>
      <c r="HH1125" s="107"/>
      <c r="HI1125" s="107"/>
      <c r="HJ1125" s="107"/>
      <c r="HK1125" s="107"/>
    </row>
    <row r="1126" spans="1:219" x14ac:dyDescent="0.25">
      <c r="A1126" s="107"/>
      <c r="B1126" s="107"/>
      <c r="C1126" s="107"/>
      <c r="D1126" s="107"/>
      <c r="E1126" s="107"/>
      <c r="F1126" s="107"/>
      <c r="G1126" s="107"/>
      <c r="H1126" s="107"/>
      <c r="I1126" s="308"/>
      <c r="J1126" s="308"/>
      <c r="K1126" s="308"/>
      <c r="L1126" s="308"/>
      <c r="M1126" s="308"/>
      <c r="N1126" s="308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364"/>
      <c r="BR1126" s="364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  <c r="EG1126" s="107"/>
      <c r="EH1126" s="107"/>
      <c r="EI1126" s="107"/>
      <c r="EJ1126" s="107"/>
      <c r="EK1126" s="107"/>
      <c r="EL1126" s="107"/>
      <c r="EM1126" s="107"/>
      <c r="EN1126" s="107"/>
      <c r="EO1126" s="107"/>
      <c r="EP1126" s="107"/>
      <c r="EQ1126" s="107"/>
      <c r="ER1126" s="107"/>
      <c r="ES1126" s="107"/>
      <c r="ET1126" s="107"/>
      <c r="EU1126" s="107"/>
      <c r="EV1126" s="107"/>
      <c r="EW1126" s="107"/>
      <c r="EX1126" s="107"/>
      <c r="EY1126" s="107"/>
      <c r="EZ1126" s="107"/>
      <c r="FA1126" s="107"/>
      <c r="FB1126" s="107"/>
      <c r="FC1126" s="107"/>
      <c r="FD1126" s="107"/>
      <c r="FE1126" s="107"/>
      <c r="FF1126" s="107"/>
      <c r="FG1126" s="107"/>
      <c r="FH1126" s="107"/>
      <c r="FI1126" s="107"/>
      <c r="FJ1126" s="107"/>
      <c r="FK1126" s="107"/>
      <c r="FL1126" s="107"/>
      <c r="FM1126" s="107"/>
      <c r="FN1126" s="107"/>
      <c r="FO1126" s="107"/>
      <c r="FP1126" s="107"/>
      <c r="FQ1126" s="107"/>
      <c r="FR1126" s="107"/>
      <c r="FS1126" s="107"/>
      <c r="FT1126" s="107"/>
      <c r="FU1126" s="107"/>
      <c r="FV1126" s="107"/>
      <c r="FW1126" s="107"/>
      <c r="FX1126" s="107"/>
      <c r="FY1126" s="107"/>
      <c r="FZ1126" s="107"/>
      <c r="GA1126" s="107"/>
      <c r="GB1126" s="107"/>
      <c r="GC1126" s="107"/>
      <c r="GD1126" s="107"/>
      <c r="GE1126" s="107"/>
      <c r="GF1126" s="107"/>
      <c r="GG1126" s="107"/>
      <c r="GH1126" s="107"/>
      <c r="GI1126" s="107"/>
      <c r="GJ1126" s="107"/>
      <c r="GK1126" s="107"/>
      <c r="GL1126" s="107"/>
      <c r="GM1126" s="107"/>
      <c r="GN1126" s="107"/>
      <c r="GO1126" s="107"/>
      <c r="GP1126" s="107"/>
      <c r="GQ1126" s="107"/>
      <c r="GR1126" s="107"/>
      <c r="GS1126" s="107"/>
      <c r="GT1126" s="107"/>
      <c r="GU1126" s="107"/>
      <c r="GV1126" s="107"/>
      <c r="GW1126" s="107"/>
      <c r="GX1126" s="107"/>
      <c r="GY1126" s="107"/>
      <c r="GZ1126" s="107"/>
      <c r="HA1126" s="107"/>
      <c r="HB1126" s="107"/>
      <c r="HC1126" s="107"/>
      <c r="HD1126" s="107"/>
      <c r="HE1126" s="107"/>
      <c r="HF1126" s="107"/>
      <c r="HG1126" s="107"/>
      <c r="HH1126" s="107"/>
      <c r="HI1126" s="107"/>
      <c r="HJ1126" s="107"/>
      <c r="HK1126" s="107"/>
    </row>
    <row r="1127" spans="1:219" x14ac:dyDescent="0.25">
      <c r="A1127" s="107"/>
      <c r="B1127" s="107"/>
      <c r="C1127" s="107"/>
      <c r="D1127" s="107"/>
      <c r="E1127" s="107"/>
      <c r="F1127" s="107"/>
      <c r="G1127" s="107"/>
      <c r="H1127" s="107"/>
      <c r="I1127" s="308"/>
      <c r="J1127" s="308"/>
      <c r="K1127" s="308"/>
      <c r="L1127" s="308"/>
      <c r="M1127" s="308"/>
      <c r="N1127" s="308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364"/>
      <c r="BR1127" s="364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  <c r="EG1127" s="107"/>
      <c r="EH1127" s="107"/>
      <c r="EI1127" s="107"/>
      <c r="EJ1127" s="107"/>
      <c r="EK1127" s="107"/>
      <c r="EL1127" s="107"/>
      <c r="EM1127" s="107"/>
      <c r="EN1127" s="107"/>
      <c r="EO1127" s="107"/>
      <c r="EP1127" s="107"/>
      <c r="EQ1127" s="107"/>
      <c r="ER1127" s="107"/>
      <c r="ES1127" s="107"/>
      <c r="ET1127" s="107"/>
      <c r="EU1127" s="107"/>
      <c r="EV1127" s="107"/>
      <c r="EW1127" s="107"/>
      <c r="EX1127" s="107"/>
      <c r="EY1127" s="107"/>
      <c r="EZ1127" s="107"/>
      <c r="FA1127" s="107"/>
      <c r="FB1127" s="107"/>
      <c r="FC1127" s="107"/>
      <c r="FD1127" s="107"/>
      <c r="FE1127" s="107"/>
      <c r="FF1127" s="107"/>
      <c r="FG1127" s="107"/>
      <c r="FH1127" s="107"/>
      <c r="FI1127" s="107"/>
      <c r="FJ1127" s="107"/>
      <c r="FK1127" s="107"/>
      <c r="FL1127" s="107"/>
      <c r="FM1127" s="107"/>
      <c r="FN1127" s="107"/>
      <c r="FO1127" s="107"/>
      <c r="FP1127" s="107"/>
      <c r="FQ1127" s="107"/>
      <c r="FR1127" s="107"/>
      <c r="FS1127" s="107"/>
      <c r="FT1127" s="107"/>
      <c r="FU1127" s="107"/>
      <c r="FV1127" s="107"/>
      <c r="FW1127" s="107"/>
      <c r="FX1127" s="107"/>
      <c r="FY1127" s="107"/>
      <c r="FZ1127" s="107"/>
      <c r="GA1127" s="107"/>
      <c r="GB1127" s="107"/>
      <c r="GC1127" s="107"/>
      <c r="GD1127" s="107"/>
      <c r="GE1127" s="107"/>
      <c r="GF1127" s="107"/>
      <c r="GG1127" s="107"/>
      <c r="GH1127" s="107"/>
      <c r="GI1127" s="107"/>
      <c r="GJ1127" s="107"/>
      <c r="GK1127" s="107"/>
      <c r="GL1127" s="107"/>
      <c r="GM1127" s="107"/>
      <c r="GN1127" s="107"/>
      <c r="GO1127" s="107"/>
      <c r="GP1127" s="107"/>
      <c r="GQ1127" s="107"/>
      <c r="GR1127" s="107"/>
      <c r="GS1127" s="107"/>
      <c r="GT1127" s="107"/>
      <c r="GU1127" s="107"/>
      <c r="GV1127" s="107"/>
      <c r="GW1127" s="107"/>
      <c r="GX1127" s="107"/>
      <c r="GY1127" s="107"/>
      <c r="GZ1127" s="107"/>
      <c r="HA1127" s="107"/>
      <c r="HB1127" s="107"/>
      <c r="HC1127" s="107"/>
      <c r="HD1127" s="107"/>
      <c r="HE1127" s="107"/>
      <c r="HF1127" s="107"/>
      <c r="HG1127" s="107"/>
      <c r="HH1127" s="107"/>
      <c r="HI1127" s="107"/>
      <c r="HJ1127" s="107"/>
      <c r="HK1127" s="107"/>
    </row>
    <row r="1128" spans="1:219" x14ac:dyDescent="0.25">
      <c r="A1128" s="107"/>
      <c r="B1128" s="107"/>
      <c r="C1128" s="107"/>
      <c r="D1128" s="107"/>
      <c r="E1128" s="107"/>
      <c r="F1128" s="107"/>
      <c r="G1128" s="107"/>
      <c r="H1128" s="107"/>
      <c r="I1128" s="308"/>
      <c r="J1128" s="308"/>
      <c r="K1128" s="308"/>
      <c r="L1128" s="308"/>
      <c r="M1128" s="308"/>
      <c r="N1128" s="308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364"/>
      <c r="BR1128" s="364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  <c r="EG1128" s="107"/>
      <c r="EH1128" s="107"/>
      <c r="EI1128" s="107"/>
      <c r="EJ1128" s="107"/>
      <c r="EK1128" s="107"/>
      <c r="EL1128" s="107"/>
      <c r="EM1128" s="107"/>
      <c r="EN1128" s="107"/>
      <c r="EO1128" s="107"/>
      <c r="EP1128" s="107"/>
      <c r="EQ1128" s="107"/>
      <c r="ER1128" s="107"/>
      <c r="ES1128" s="107"/>
      <c r="ET1128" s="107"/>
      <c r="EU1128" s="107"/>
      <c r="EV1128" s="107"/>
      <c r="EW1128" s="107"/>
      <c r="EX1128" s="107"/>
      <c r="EY1128" s="107"/>
      <c r="EZ1128" s="107"/>
      <c r="FA1128" s="107"/>
      <c r="FB1128" s="107"/>
      <c r="FC1128" s="107"/>
      <c r="FD1128" s="107"/>
      <c r="FE1128" s="107"/>
      <c r="FF1128" s="107"/>
      <c r="FG1128" s="107"/>
      <c r="FH1128" s="107"/>
      <c r="FI1128" s="107"/>
      <c r="FJ1128" s="107"/>
      <c r="FK1128" s="107"/>
      <c r="FL1128" s="107"/>
      <c r="FM1128" s="107"/>
      <c r="FN1128" s="107"/>
      <c r="FO1128" s="107"/>
      <c r="FP1128" s="107"/>
      <c r="FQ1128" s="107"/>
      <c r="FR1128" s="107"/>
      <c r="FS1128" s="107"/>
      <c r="FT1128" s="107"/>
      <c r="FU1128" s="107"/>
      <c r="FV1128" s="107"/>
      <c r="FW1128" s="107"/>
      <c r="FX1128" s="107"/>
      <c r="FY1128" s="107"/>
      <c r="FZ1128" s="107"/>
      <c r="GA1128" s="107"/>
      <c r="GB1128" s="107"/>
      <c r="GC1128" s="107"/>
      <c r="GD1128" s="107"/>
      <c r="GE1128" s="107"/>
      <c r="GF1128" s="107"/>
      <c r="GG1128" s="107"/>
      <c r="GH1128" s="107"/>
      <c r="GI1128" s="107"/>
      <c r="GJ1128" s="107"/>
      <c r="GK1128" s="107"/>
      <c r="GL1128" s="107"/>
      <c r="GM1128" s="107"/>
      <c r="GN1128" s="107"/>
      <c r="GO1128" s="107"/>
      <c r="GP1128" s="107"/>
      <c r="GQ1128" s="107"/>
      <c r="GR1128" s="107"/>
      <c r="GS1128" s="107"/>
      <c r="GT1128" s="107"/>
      <c r="GU1128" s="107"/>
      <c r="GV1128" s="107"/>
      <c r="GW1128" s="107"/>
      <c r="GX1128" s="107"/>
      <c r="GY1128" s="107"/>
      <c r="GZ1128" s="107"/>
      <c r="HA1128" s="107"/>
      <c r="HB1128" s="107"/>
      <c r="HC1128" s="107"/>
      <c r="HD1128" s="107"/>
      <c r="HE1128" s="107"/>
      <c r="HF1128" s="107"/>
      <c r="HG1128" s="107"/>
      <c r="HH1128" s="107"/>
      <c r="HI1128" s="107"/>
      <c r="HJ1128" s="107"/>
      <c r="HK1128" s="107"/>
    </row>
    <row r="1129" spans="1:219" x14ac:dyDescent="0.25">
      <c r="A1129" s="107"/>
      <c r="B1129" s="107"/>
      <c r="C1129" s="107"/>
      <c r="D1129" s="107"/>
      <c r="E1129" s="107"/>
      <c r="F1129" s="107"/>
      <c r="G1129" s="107"/>
      <c r="H1129" s="107"/>
      <c r="I1129" s="308"/>
      <c r="J1129" s="308"/>
      <c r="K1129" s="308"/>
      <c r="L1129" s="308"/>
      <c r="M1129" s="308"/>
      <c r="N1129" s="308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364"/>
      <c r="BR1129" s="364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  <c r="EG1129" s="107"/>
      <c r="EH1129" s="107"/>
      <c r="EI1129" s="107"/>
      <c r="EJ1129" s="107"/>
      <c r="EK1129" s="107"/>
      <c r="EL1129" s="107"/>
      <c r="EM1129" s="107"/>
      <c r="EN1129" s="107"/>
      <c r="EO1129" s="107"/>
      <c r="EP1129" s="107"/>
      <c r="EQ1129" s="107"/>
      <c r="ER1129" s="107"/>
      <c r="ES1129" s="107"/>
      <c r="ET1129" s="107"/>
      <c r="EU1129" s="107"/>
      <c r="EV1129" s="107"/>
      <c r="EW1129" s="107"/>
      <c r="EX1129" s="107"/>
      <c r="EY1129" s="107"/>
      <c r="EZ1129" s="107"/>
      <c r="FA1129" s="107"/>
      <c r="FB1129" s="107"/>
      <c r="FC1129" s="107"/>
      <c r="FD1129" s="107"/>
      <c r="FE1129" s="107"/>
      <c r="FF1129" s="107"/>
      <c r="FG1129" s="107"/>
      <c r="FH1129" s="107"/>
      <c r="FI1129" s="107"/>
      <c r="FJ1129" s="107"/>
      <c r="FK1129" s="107"/>
      <c r="FL1129" s="107"/>
      <c r="FM1129" s="107"/>
      <c r="FN1129" s="107"/>
      <c r="FO1129" s="107"/>
      <c r="FP1129" s="107"/>
      <c r="FQ1129" s="107"/>
      <c r="FR1129" s="107"/>
      <c r="FS1129" s="107"/>
      <c r="FT1129" s="107"/>
      <c r="FU1129" s="107"/>
      <c r="FV1129" s="107"/>
      <c r="FW1129" s="107"/>
      <c r="FX1129" s="107"/>
      <c r="FY1129" s="107"/>
      <c r="FZ1129" s="107"/>
      <c r="GA1129" s="107"/>
      <c r="GB1129" s="107"/>
      <c r="GC1129" s="107"/>
      <c r="GD1129" s="107"/>
      <c r="GE1129" s="107"/>
      <c r="GF1129" s="107"/>
      <c r="GG1129" s="107"/>
      <c r="GH1129" s="107"/>
      <c r="GI1129" s="107"/>
      <c r="GJ1129" s="107"/>
      <c r="GK1129" s="107"/>
      <c r="GL1129" s="107"/>
      <c r="GM1129" s="107"/>
      <c r="GN1129" s="107"/>
      <c r="GO1129" s="107"/>
      <c r="GP1129" s="107"/>
      <c r="GQ1129" s="107"/>
      <c r="GR1129" s="107"/>
      <c r="GS1129" s="107"/>
      <c r="GT1129" s="107"/>
      <c r="GU1129" s="107"/>
      <c r="GV1129" s="107"/>
      <c r="GW1129" s="107"/>
      <c r="GX1129" s="107"/>
      <c r="GY1129" s="107"/>
      <c r="GZ1129" s="107"/>
      <c r="HA1129" s="107"/>
      <c r="HB1129" s="107"/>
      <c r="HC1129" s="107"/>
      <c r="HD1129" s="107"/>
      <c r="HE1129" s="107"/>
      <c r="HF1129" s="107"/>
      <c r="HG1129" s="107"/>
      <c r="HH1129" s="107"/>
      <c r="HI1129" s="107"/>
      <c r="HJ1129" s="107"/>
      <c r="HK1129" s="107"/>
    </row>
    <row r="1130" spans="1:219" x14ac:dyDescent="0.25">
      <c r="A1130" s="107"/>
      <c r="B1130" s="107"/>
      <c r="C1130" s="107"/>
      <c r="D1130" s="107"/>
      <c r="E1130" s="107"/>
      <c r="F1130" s="107"/>
      <c r="G1130" s="107"/>
      <c r="H1130" s="107"/>
      <c r="I1130" s="308"/>
      <c r="J1130" s="308"/>
      <c r="K1130" s="308"/>
      <c r="L1130" s="308"/>
      <c r="M1130" s="308"/>
      <c r="N1130" s="308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364"/>
      <c r="BR1130" s="364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  <c r="EG1130" s="107"/>
      <c r="EH1130" s="107"/>
      <c r="EI1130" s="107"/>
      <c r="EJ1130" s="107"/>
      <c r="EK1130" s="107"/>
      <c r="EL1130" s="107"/>
      <c r="EM1130" s="107"/>
      <c r="EN1130" s="107"/>
      <c r="EO1130" s="107"/>
      <c r="EP1130" s="107"/>
      <c r="EQ1130" s="107"/>
      <c r="ER1130" s="107"/>
      <c r="ES1130" s="107"/>
      <c r="ET1130" s="107"/>
      <c r="EU1130" s="107"/>
      <c r="EV1130" s="107"/>
      <c r="EW1130" s="107"/>
      <c r="EX1130" s="107"/>
      <c r="EY1130" s="107"/>
      <c r="EZ1130" s="107"/>
      <c r="FA1130" s="107"/>
      <c r="FB1130" s="107"/>
      <c r="FC1130" s="107"/>
      <c r="FD1130" s="107"/>
      <c r="FE1130" s="107"/>
      <c r="FF1130" s="107"/>
      <c r="FG1130" s="107"/>
      <c r="FH1130" s="107"/>
      <c r="FI1130" s="107"/>
      <c r="FJ1130" s="107"/>
      <c r="FK1130" s="107"/>
      <c r="FL1130" s="107"/>
      <c r="FM1130" s="107"/>
      <c r="FN1130" s="107"/>
      <c r="FO1130" s="107"/>
      <c r="FP1130" s="107"/>
      <c r="FQ1130" s="107"/>
      <c r="FR1130" s="107"/>
      <c r="FS1130" s="107"/>
      <c r="FT1130" s="107"/>
      <c r="FU1130" s="107"/>
      <c r="FV1130" s="107"/>
      <c r="FW1130" s="107"/>
      <c r="FX1130" s="107"/>
      <c r="FY1130" s="107"/>
      <c r="FZ1130" s="107"/>
      <c r="GA1130" s="107"/>
      <c r="GB1130" s="107"/>
      <c r="GC1130" s="107"/>
      <c r="GD1130" s="107"/>
      <c r="GE1130" s="107"/>
      <c r="GF1130" s="107"/>
      <c r="GG1130" s="107"/>
      <c r="GH1130" s="107"/>
      <c r="GI1130" s="107"/>
      <c r="GJ1130" s="107"/>
      <c r="GK1130" s="107"/>
      <c r="GL1130" s="107"/>
      <c r="GM1130" s="107"/>
      <c r="GN1130" s="107"/>
      <c r="GO1130" s="107"/>
      <c r="GP1130" s="107"/>
      <c r="GQ1130" s="107"/>
      <c r="GR1130" s="107"/>
      <c r="GS1130" s="107"/>
      <c r="GT1130" s="107"/>
      <c r="GU1130" s="107"/>
      <c r="GV1130" s="107"/>
      <c r="GW1130" s="107"/>
      <c r="GX1130" s="107"/>
      <c r="GY1130" s="107"/>
      <c r="GZ1130" s="107"/>
      <c r="HA1130" s="107"/>
      <c r="HB1130" s="107"/>
      <c r="HC1130" s="107"/>
      <c r="HD1130" s="107"/>
      <c r="HE1130" s="107"/>
      <c r="HF1130" s="107"/>
      <c r="HG1130" s="107"/>
      <c r="HH1130" s="107"/>
      <c r="HI1130" s="107"/>
      <c r="HJ1130" s="107"/>
      <c r="HK1130" s="107"/>
    </row>
    <row r="1131" spans="1:219" x14ac:dyDescent="0.25">
      <c r="A1131" s="107"/>
      <c r="B1131" s="107"/>
      <c r="C1131" s="107"/>
      <c r="D1131" s="107"/>
      <c r="E1131" s="107"/>
      <c r="F1131" s="107"/>
      <c r="G1131" s="107"/>
      <c r="H1131" s="107"/>
      <c r="I1131" s="308"/>
      <c r="J1131" s="308"/>
      <c r="K1131" s="308"/>
      <c r="L1131" s="308"/>
      <c r="M1131" s="308"/>
      <c r="N1131" s="308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364"/>
      <c r="BR1131" s="364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  <c r="EG1131" s="107"/>
      <c r="EH1131" s="107"/>
      <c r="EI1131" s="107"/>
      <c r="EJ1131" s="107"/>
      <c r="EK1131" s="107"/>
      <c r="EL1131" s="107"/>
      <c r="EM1131" s="107"/>
      <c r="EN1131" s="107"/>
      <c r="EO1131" s="107"/>
      <c r="EP1131" s="107"/>
      <c r="EQ1131" s="107"/>
      <c r="ER1131" s="107"/>
      <c r="ES1131" s="107"/>
      <c r="ET1131" s="107"/>
      <c r="EU1131" s="107"/>
      <c r="EV1131" s="107"/>
      <c r="EW1131" s="107"/>
      <c r="EX1131" s="107"/>
      <c r="EY1131" s="107"/>
      <c r="EZ1131" s="107"/>
      <c r="FA1131" s="107"/>
      <c r="FB1131" s="107"/>
      <c r="FC1131" s="107"/>
      <c r="FD1131" s="107"/>
      <c r="FE1131" s="107"/>
      <c r="FF1131" s="107"/>
      <c r="FG1131" s="107"/>
      <c r="FH1131" s="107"/>
      <c r="FI1131" s="107"/>
      <c r="FJ1131" s="107"/>
      <c r="FK1131" s="107"/>
      <c r="FL1131" s="107"/>
      <c r="FM1131" s="107"/>
      <c r="FN1131" s="107"/>
      <c r="FO1131" s="107"/>
      <c r="FP1131" s="107"/>
      <c r="FQ1131" s="107"/>
      <c r="FR1131" s="107"/>
      <c r="FS1131" s="107"/>
      <c r="FT1131" s="107"/>
      <c r="FU1131" s="107"/>
      <c r="FV1131" s="107"/>
      <c r="FW1131" s="107"/>
      <c r="FX1131" s="107"/>
      <c r="FY1131" s="107"/>
      <c r="FZ1131" s="107"/>
      <c r="GA1131" s="107"/>
      <c r="GB1131" s="107"/>
      <c r="GC1131" s="107"/>
      <c r="GD1131" s="107"/>
      <c r="GE1131" s="107"/>
      <c r="GF1131" s="107"/>
      <c r="GG1131" s="107"/>
      <c r="GH1131" s="107"/>
      <c r="GI1131" s="107"/>
      <c r="GJ1131" s="107"/>
      <c r="GK1131" s="107"/>
      <c r="GL1131" s="107"/>
      <c r="GM1131" s="107"/>
      <c r="GN1131" s="107"/>
      <c r="GO1131" s="107"/>
      <c r="GP1131" s="107"/>
      <c r="GQ1131" s="107"/>
      <c r="GR1131" s="107"/>
      <c r="GS1131" s="107"/>
      <c r="GT1131" s="107"/>
      <c r="GU1131" s="107"/>
      <c r="GV1131" s="107"/>
      <c r="GW1131" s="107"/>
      <c r="GX1131" s="107"/>
      <c r="GY1131" s="107"/>
      <c r="GZ1131" s="107"/>
      <c r="HA1131" s="107"/>
      <c r="HB1131" s="107"/>
      <c r="HC1131" s="107"/>
      <c r="HD1131" s="107"/>
      <c r="HE1131" s="107"/>
      <c r="HF1131" s="107"/>
      <c r="HG1131" s="107"/>
      <c r="HH1131" s="107"/>
      <c r="HI1131" s="107"/>
      <c r="HJ1131" s="107"/>
      <c r="HK1131" s="107"/>
    </row>
    <row r="1132" spans="1:219" x14ac:dyDescent="0.25">
      <c r="A1132" s="107"/>
      <c r="B1132" s="107"/>
      <c r="C1132" s="107"/>
      <c r="D1132" s="107"/>
      <c r="E1132" s="107"/>
      <c r="F1132" s="107"/>
      <c r="G1132" s="107"/>
      <c r="H1132" s="107"/>
      <c r="I1132" s="308"/>
      <c r="J1132" s="308"/>
      <c r="K1132" s="308"/>
      <c r="L1132" s="308"/>
      <c r="M1132" s="308"/>
      <c r="N1132" s="308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364"/>
      <c r="BR1132" s="364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  <c r="EG1132" s="107"/>
      <c r="EH1132" s="107"/>
      <c r="EI1132" s="107"/>
      <c r="EJ1132" s="107"/>
      <c r="EK1132" s="107"/>
      <c r="EL1132" s="107"/>
      <c r="EM1132" s="107"/>
      <c r="EN1132" s="107"/>
      <c r="EO1132" s="107"/>
      <c r="EP1132" s="107"/>
      <c r="EQ1132" s="107"/>
      <c r="ER1132" s="107"/>
      <c r="ES1132" s="107"/>
      <c r="ET1132" s="107"/>
      <c r="EU1132" s="107"/>
      <c r="EV1132" s="107"/>
      <c r="EW1132" s="107"/>
      <c r="EX1132" s="107"/>
      <c r="EY1132" s="107"/>
      <c r="EZ1132" s="107"/>
      <c r="FA1132" s="107"/>
      <c r="FB1132" s="107"/>
      <c r="FC1132" s="107"/>
      <c r="FD1132" s="107"/>
      <c r="FE1132" s="107"/>
      <c r="FF1132" s="107"/>
      <c r="FG1132" s="107"/>
      <c r="FH1132" s="107"/>
      <c r="FI1132" s="107"/>
      <c r="FJ1132" s="107"/>
      <c r="FK1132" s="107"/>
      <c r="FL1132" s="107"/>
      <c r="FM1132" s="107"/>
      <c r="FN1132" s="107"/>
      <c r="FO1132" s="107"/>
      <c r="FP1132" s="107"/>
      <c r="FQ1132" s="107"/>
      <c r="FR1132" s="107"/>
      <c r="FS1132" s="107"/>
      <c r="FT1132" s="107"/>
      <c r="FU1132" s="107"/>
      <c r="FV1132" s="107"/>
      <c r="FW1132" s="107"/>
      <c r="FX1132" s="107"/>
      <c r="FY1132" s="107"/>
      <c r="FZ1132" s="107"/>
      <c r="GA1132" s="107"/>
      <c r="GB1132" s="107"/>
      <c r="GC1132" s="107"/>
      <c r="GD1132" s="107"/>
      <c r="GE1132" s="107"/>
      <c r="GF1132" s="107"/>
      <c r="GG1132" s="107"/>
      <c r="GH1132" s="107"/>
      <c r="GI1132" s="107"/>
      <c r="GJ1132" s="107"/>
      <c r="GK1132" s="107"/>
      <c r="GL1132" s="107"/>
      <c r="GM1132" s="107"/>
      <c r="GN1132" s="107"/>
      <c r="GO1132" s="107"/>
      <c r="GP1132" s="107"/>
      <c r="GQ1132" s="107"/>
      <c r="GR1132" s="107"/>
      <c r="GS1132" s="107"/>
      <c r="GT1132" s="107"/>
      <c r="GU1132" s="107"/>
      <c r="GV1132" s="107"/>
      <c r="GW1132" s="107"/>
      <c r="GX1132" s="107"/>
      <c r="GY1132" s="107"/>
      <c r="GZ1132" s="107"/>
      <c r="HA1132" s="107"/>
      <c r="HB1132" s="107"/>
      <c r="HC1132" s="107"/>
      <c r="HD1132" s="107"/>
      <c r="HE1132" s="107"/>
      <c r="HF1132" s="107"/>
      <c r="HG1132" s="107"/>
      <c r="HH1132" s="107"/>
      <c r="HI1132" s="107"/>
      <c r="HJ1132" s="107"/>
      <c r="HK1132" s="107"/>
    </row>
    <row r="1133" spans="1:219" x14ac:dyDescent="0.25">
      <c r="A1133" s="107"/>
      <c r="B1133" s="107"/>
      <c r="C1133" s="107"/>
      <c r="D1133" s="107"/>
      <c r="E1133" s="107"/>
      <c r="F1133" s="107"/>
      <c r="G1133" s="107"/>
      <c r="H1133" s="107"/>
      <c r="I1133" s="308"/>
      <c r="J1133" s="308"/>
      <c r="K1133" s="308"/>
      <c r="L1133" s="308"/>
      <c r="M1133" s="308"/>
      <c r="N1133" s="308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364"/>
      <c r="BR1133" s="364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  <c r="EG1133" s="107"/>
      <c r="EH1133" s="107"/>
      <c r="EI1133" s="107"/>
      <c r="EJ1133" s="107"/>
      <c r="EK1133" s="107"/>
      <c r="EL1133" s="107"/>
      <c r="EM1133" s="107"/>
      <c r="EN1133" s="107"/>
      <c r="EO1133" s="107"/>
      <c r="EP1133" s="107"/>
      <c r="EQ1133" s="107"/>
      <c r="ER1133" s="107"/>
      <c r="ES1133" s="107"/>
      <c r="ET1133" s="107"/>
      <c r="EU1133" s="107"/>
      <c r="EV1133" s="107"/>
      <c r="EW1133" s="107"/>
      <c r="EX1133" s="107"/>
      <c r="EY1133" s="107"/>
      <c r="EZ1133" s="107"/>
      <c r="FA1133" s="107"/>
      <c r="FB1133" s="107"/>
      <c r="FC1133" s="107"/>
      <c r="FD1133" s="107"/>
      <c r="FE1133" s="107"/>
      <c r="FF1133" s="107"/>
      <c r="FG1133" s="107"/>
      <c r="FH1133" s="107"/>
      <c r="FI1133" s="107"/>
      <c r="FJ1133" s="107"/>
      <c r="FK1133" s="107"/>
      <c r="FL1133" s="107"/>
      <c r="FM1133" s="107"/>
      <c r="FN1133" s="107"/>
      <c r="FO1133" s="107"/>
      <c r="FP1133" s="107"/>
      <c r="FQ1133" s="107"/>
      <c r="FR1133" s="107"/>
      <c r="FS1133" s="107"/>
      <c r="FT1133" s="107"/>
      <c r="FU1133" s="107"/>
      <c r="FV1133" s="107"/>
      <c r="FW1133" s="107"/>
      <c r="FX1133" s="107"/>
      <c r="FY1133" s="107"/>
      <c r="FZ1133" s="107"/>
      <c r="GA1133" s="107"/>
      <c r="GB1133" s="107"/>
      <c r="GC1133" s="107"/>
      <c r="GD1133" s="107"/>
      <c r="GE1133" s="107"/>
      <c r="GF1133" s="107"/>
      <c r="GG1133" s="107"/>
      <c r="GH1133" s="107"/>
      <c r="GI1133" s="107"/>
      <c r="GJ1133" s="107"/>
      <c r="GK1133" s="107"/>
      <c r="GL1133" s="107"/>
      <c r="GM1133" s="107"/>
      <c r="GN1133" s="107"/>
      <c r="GO1133" s="107"/>
      <c r="GP1133" s="107"/>
      <c r="GQ1133" s="107"/>
      <c r="GR1133" s="107"/>
      <c r="GS1133" s="107"/>
      <c r="GT1133" s="107"/>
      <c r="GU1133" s="107"/>
      <c r="GV1133" s="107"/>
      <c r="GW1133" s="107"/>
      <c r="GX1133" s="107"/>
      <c r="GY1133" s="107"/>
      <c r="GZ1133" s="107"/>
      <c r="HA1133" s="107"/>
      <c r="HB1133" s="107"/>
      <c r="HC1133" s="107"/>
      <c r="HD1133" s="107"/>
      <c r="HE1133" s="107"/>
      <c r="HF1133" s="107"/>
      <c r="HG1133" s="107"/>
      <c r="HH1133" s="107"/>
      <c r="HI1133" s="107"/>
      <c r="HJ1133" s="107"/>
      <c r="HK1133" s="107"/>
    </row>
    <row r="1134" spans="1:219" x14ac:dyDescent="0.25">
      <c r="A1134" s="107"/>
      <c r="B1134" s="107"/>
      <c r="C1134" s="107"/>
      <c r="D1134" s="107"/>
      <c r="E1134" s="107"/>
      <c r="F1134" s="107"/>
      <c r="G1134" s="107"/>
      <c r="H1134" s="107"/>
      <c r="I1134" s="308"/>
      <c r="J1134" s="308"/>
      <c r="K1134" s="308"/>
      <c r="L1134" s="308"/>
      <c r="M1134" s="308"/>
      <c r="N1134" s="308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364"/>
      <c r="BR1134" s="364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  <c r="EG1134" s="107"/>
      <c r="EH1134" s="107"/>
      <c r="EI1134" s="107"/>
      <c r="EJ1134" s="107"/>
      <c r="EK1134" s="107"/>
      <c r="EL1134" s="107"/>
      <c r="EM1134" s="107"/>
      <c r="EN1134" s="107"/>
      <c r="EO1134" s="107"/>
      <c r="EP1134" s="107"/>
      <c r="EQ1134" s="107"/>
      <c r="ER1134" s="107"/>
      <c r="ES1134" s="107"/>
      <c r="ET1134" s="107"/>
      <c r="EU1134" s="107"/>
      <c r="EV1134" s="107"/>
      <c r="EW1134" s="107"/>
      <c r="EX1134" s="107"/>
      <c r="EY1134" s="107"/>
      <c r="EZ1134" s="107"/>
      <c r="FA1134" s="107"/>
      <c r="FB1134" s="107"/>
      <c r="FC1134" s="107"/>
      <c r="FD1134" s="107"/>
      <c r="FE1134" s="107"/>
      <c r="FF1134" s="107"/>
      <c r="FG1134" s="107"/>
      <c r="FH1134" s="107"/>
      <c r="FI1134" s="107"/>
      <c r="FJ1134" s="107"/>
      <c r="FK1134" s="107"/>
      <c r="FL1134" s="107"/>
      <c r="FM1134" s="107"/>
      <c r="FN1134" s="107"/>
      <c r="FO1134" s="107"/>
      <c r="FP1134" s="107"/>
      <c r="FQ1134" s="107"/>
      <c r="FR1134" s="107"/>
      <c r="FS1134" s="107"/>
      <c r="FT1134" s="107"/>
      <c r="FU1134" s="107"/>
      <c r="FV1134" s="107"/>
      <c r="FW1134" s="107"/>
      <c r="FX1134" s="107"/>
      <c r="FY1134" s="107"/>
      <c r="FZ1134" s="107"/>
      <c r="GA1134" s="107"/>
      <c r="GB1134" s="107"/>
      <c r="GC1134" s="107"/>
      <c r="GD1134" s="107"/>
      <c r="GE1134" s="107"/>
      <c r="GF1134" s="107"/>
      <c r="GG1134" s="107"/>
      <c r="GH1134" s="107"/>
      <c r="GI1134" s="107"/>
      <c r="GJ1134" s="107"/>
      <c r="GK1134" s="107"/>
      <c r="GL1134" s="107"/>
      <c r="GM1134" s="107"/>
      <c r="GN1134" s="107"/>
      <c r="GO1134" s="107"/>
      <c r="GP1134" s="107"/>
      <c r="GQ1134" s="107"/>
      <c r="GR1134" s="107"/>
      <c r="GS1134" s="107"/>
      <c r="GT1134" s="107"/>
      <c r="GU1134" s="107"/>
      <c r="GV1134" s="107"/>
      <c r="GW1134" s="107"/>
      <c r="GX1134" s="107"/>
      <c r="GY1134" s="107"/>
      <c r="GZ1134" s="107"/>
      <c r="HA1134" s="107"/>
      <c r="HB1134" s="107"/>
      <c r="HC1134" s="107"/>
      <c r="HD1134" s="107"/>
      <c r="HE1134" s="107"/>
      <c r="HF1134" s="107"/>
      <c r="HG1134" s="107"/>
      <c r="HH1134" s="107"/>
      <c r="HI1134" s="107"/>
      <c r="HJ1134" s="107"/>
      <c r="HK1134" s="107"/>
    </row>
    <row r="1135" spans="1:219" x14ac:dyDescent="0.25">
      <c r="A1135" s="107"/>
      <c r="B1135" s="107"/>
      <c r="C1135" s="107"/>
      <c r="D1135" s="107"/>
      <c r="E1135" s="107"/>
      <c r="F1135" s="107"/>
      <c r="G1135" s="107"/>
      <c r="H1135" s="107"/>
      <c r="I1135" s="308"/>
      <c r="J1135" s="308"/>
      <c r="K1135" s="308"/>
      <c r="L1135" s="308"/>
      <c r="M1135" s="308"/>
      <c r="N1135" s="308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364"/>
      <c r="BR1135" s="364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  <c r="EG1135" s="107"/>
      <c r="EH1135" s="107"/>
      <c r="EI1135" s="107"/>
      <c r="EJ1135" s="107"/>
      <c r="EK1135" s="107"/>
      <c r="EL1135" s="107"/>
      <c r="EM1135" s="107"/>
      <c r="EN1135" s="107"/>
      <c r="EO1135" s="107"/>
      <c r="EP1135" s="107"/>
      <c r="EQ1135" s="107"/>
      <c r="ER1135" s="107"/>
      <c r="ES1135" s="107"/>
      <c r="ET1135" s="107"/>
      <c r="EU1135" s="107"/>
      <c r="EV1135" s="107"/>
      <c r="EW1135" s="107"/>
      <c r="EX1135" s="107"/>
      <c r="EY1135" s="107"/>
      <c r="EZ1135" s="107"/>
      <c r="FA1135" s="107"/>
      <c r="FB1135" s="107"/>
      <c r="FC1135" s="107"/>
      <c r="FD1135" s="107"/>
      <c r="FE1135" s="107"/>
      <c r="FF1135" s="107"/>
      <c r="FG1135" s="107"/>
      <c r="FH1135" s="107"/>
      <c r="FI1135" s="107"/>
      <c r="FJ1135" s="107"/>
      <c r="FK1135" s="107"/>
      <c r="FL1135" s="107"/>
      <c r="FM1135" s="107"/>
      <c r="FN1135" s="107"/>
      <c r="FO1135" s="107"/>
      <c r="FP1135" s="107"/>
      <c r="FQ1135" s="107"/>
      <c r="FR1135" s="107"/>
      <c r="FS1135" s="107"/>
      <c r="FT1135" s="107"/>
      <c r="FU1135" s="107"/>
      <c r="FV1135" s="107"/>
      <c r="FW1135" s="107"/>
      <c r="FX1135" s="107"/>
      <c r="FY1135" s="107"/>
      <c r="FZ1135" s="107"/>
      <c r="GA1135" s="107"/>
      <c r="GB1135" s="107"/>
      <c r="GC1135" s="107"/>
      <c r="GD1135" s="107"/>
      <c r="GE1135" s="107"/>
      <c r="GF1135" s="107"/>
      <c r="GG1135" s="107"/>
      <c r="GH1135" s="107"/>
      <c r="GI1135" s="107"/>
      <c r="GJ1135" s="107"/>
      <c r="GK1135" s="107"/>
      <c r="GL1135" s="107"/>
      <c r="GM1135" s="107"/>
      <c r="GN1135" s="107"/>
      <c r="GO1135" s="107"/>
      <c r="GP1135" s="107"/>
      <c r="GQ1135" s="107"/>
      <c r="GR1135" s="107"/>
      <c r="GS1135" s="107"/>
      <c r="GT1135" s="107"/>
      <c r="GU1135" s="107"/>
      <c r="GV1135" s="107"/>
      <c r="GW1135" s="107"/>
      <c r="GX1135" s="107"/>
      <c r="GY1135" s="107"/>
      <c r="GZ1135" s="107"/>
      <c r="HA1135" s="107"/>
      <c r="HB1135" s="107"/>
      <c r="HC1135" s="107"/>
      <c r="HD1135" s="107"/>
      <c r="HE1135" s="107"/>
      <c r="HF1135" s="107"/>
      <c r="HG1135" s="107"/>
      <c r="HH1135" s="107"/>
      <c r="HI1135" s="107"/>
      <c r="HJ1135" s="107"/>
      <c r="HK1135" s="107"/>
    </row>
    <row r="1136" spans="1:219" x14ac:dyDescent="0.25">
      <c r="A1136" s="107"/>
      <c r="B1136" s="107"/>
      <c r="C1136" s="107"/>
      <c r="D1136" s="107"/>
      <c r="E1136" s="107"/>
      <c r="F1136" s="107"/>
      <c r="G1136" s="107"/>
      <c r="H1136" s="107"/>
      <c r="I1136" s="308"/>
      <c r="J1136" s="308"/>
      <c r="K1136" s="308"/>
      <c r="L1136" s="308"/>
      <c r="M1136" s="308"/>
      <c r="N1136" s="308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364"/>
      <c r="BR1136" s="364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  <c r="EG1136" s="107"/>
      <c r="EH1136" s="107"/>
      <c r="EI1136" s="107"/>
      <c r="EJ1136" s="107"/>
      <c r="EK1136" s="107"/>
      <c r="EL1136" s="107"/>
      <c r="EM1136" s="107"/>
      <c r="EN1136" s="107"/>
      <c r="EO1136" s="107"/>
      <c r="EP1136" s="107"/>
      <c r="EQ1136" s="107"/>
      <c r="ER1136" s="107"/>
      <c r="ES1136" s="107"/>
      <c r="ET1136" s="107"/>
      <c r="EU1136" s="107"/>
      <c r="EV1136" s="107"/>
      <c r="EW1136" s="107"/>
      <c r="EX1136" s="107"/>
      <c r="EY1136" s="107"/>
      <c r="EZ1136" s="107"/>
      <c r="FA1136" s="107"/>
      <c r="FB1136" s="107"/>
      <c r="FC1136" s="107"/>
      <c r="FD1136" s="107"/>
      <c r="FE1136" s="107"/>
      <c r="FF1136" s="107"/>
      <c r="FG1136" s="107"/>
      <c r="FH1136" s="107"/>
      <c r="FI1136" s="107"/>
      <c r="FJ1136" s="107"/>
      <c r="FK1136" s="107"/>
      <c r="FL1136" s="107"/>
      <c r="FM1136" s="107"/>
      <c r="FN1136" s="107"/>
      <c r="FO1136" s="107"/>
      <c r="FP1136" s="107"/>
      <c r="FQ1136" s="107"/>
      <c r="FR1136" s="107"/>
      <c r="FS1136" s="107"/>
      <c r="FT1136" s="107"/>
      <c r="FU1136" s="107"/>
      <c r="FV1136" s="107"/>
      <c r="FW1136" s="107"/>
      <c r="FX1136" s="107"/>
      <c r="FY1136" s="107"/>
      <c r="FZ1136" s="107"/>
      <c r="GA1136" s="107"/>
      <c r="GB1136" s="107"/>
      <c r="GC1136" s="107"/>
      <c r="GD1136" s="107"/>
      <c r="GE1136" s="107"/>
      <c r="GF1136" s="107"/>
      <c r="GG1136" s="107"/>
      <c r="GH1136" s="107"/>
      <c r="GI1136" s="107"/>
      <c r="GJ1136" s="107"/>
      <c r="GK1136" s="107"/>
      <c r="GL1136" s="107"/>
      <c r="GM1136" s="107"/>
      <c r="GN1136" s="107"/>
      <c r="GO1136" s="107"/>
      <c r="GP1136" s="107"/>
      <c r="GQ1136" s="107"/>
      <c r="GR1136" s="107"/>
      <c r="GS1136" s="107"/>
      <c r="GT1136" s="107"/>
      <c r="GU1136" s="107"/>
      <c r="GV1136" s="107"/>
      <c r="GW1136" s="107"/>
      <c r="GX1136" s="107"/>
      <c r="GY1136" s="107"/>
      <c r="GZ1136" s="107"/>
      <c r="HA1136" s="107"/>
      <c r="HB1136" s="107"/>
      <c r="HC1136" s="107"/>
      <c r="HD1136" s="107"/>
      <c r="HE1136" s="107"/>
      <c r="HF1136" s="107"/>
      <c r="HG1136" s="107"/>
      <c r="HH1136" s="107"/>
      <c r="HI1136" s="107"/>
      <c r="HJ1136" s="107"/>
      <c r="HK1136" s="107"/>
    </row>
    <row r="1137" spans="1:219" x14ac:dyDescent="0.25">
      <c r="A1137" s="107"/>
      <c r="B1137" s="107"/>
      <c r="C1137" s="107"/>
      <c r="D1137" s="107"/>
      <c r="E1137" s="107"/>
      <c r="F1137" s="107"/>
      <c r="G1137" s="107"/>
      <c r="H1137" s="107"/>
      <c r="I1137" s="308"/>
      <c r="J1137" s="308"/>
      <c r="K1137" s="308"/>
      <c r="L1137" s="308"/>
      <c r="M1137" s="308"/>
      <c r="N1137" s="308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364"/>
      <c r="BR1137" s="364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  <c r="EG1137" s="107"/>
      <c r="EH1137" s="107"/>
      <c r="EI1137" s="107"/>
      <c r="EJ1137" s="107"/>
      <c r="EK1137" s="107"/>
      <c r="EL1137" s="107"/>
      <c r="EM1137" s="107"/>
      <c r="EN1137" s="107"/>
      <c r="EO1137" s="107"/>
      <c r="EP1137" s="107"/>
      <c r="EQ1137" s="107"/>
      <c r="ER1137" s="107"/>
      <c r="ES1137" s="107"/>
      <c r="ET1137" s="107"/>
      <c r="EU1137" s="107"/>
      <c r="EV1137" s="107"/>
      <c r="EW1137" s="107"/>
      <c r="EX1137" s="107"/>
      <c r="EY1137" s="107"/>
      <c r="EZ1137" s="107"/>
      <c r="FA1137" s="107"/>
      <c r="FB1137" s="107"/>
      <c r="FC1137" s="107"/>
      <c r="FD1137" s="107"/>
      <c r="FE1137" s="107"/>
      <c r="FF1137" s="107"/>
      <c r="FG1137" s="107"/>
      <c r="FH1137" s="107"/>
      <c r="FI1137" s="107"/>
      <c r="FJ1137" s="107"/>
      <c r="FK1137" s="107"/>
      <c r="FL1137" s="107"/>
      <c r="FM1137" s="107"/>
      <c r="FN1137" s="107"/>
      <c r="FO1137" s="107"/>
      <c r="FP1137" s="107"/>
      <c r="FQ1137" s="107"/>
      <c r="FR1137" s="107"/>
      <c r="FS1137" s="107"/>
      <c r="FT1137" s="107"/>
      <c r="FU1137" s="107"/>
      <c r="FV1137" s="107"/>
      <c r="FW1137" s="107"/>
      <c r="FX1137" s="107"/>
      <c r="FY1137" s="107"/>
      <c r="FZ1137" s="107"/>
      <c r="GA1137" s="107"/>
      <c r="GB1137" s="107"/>
      <c r="GC1137" s="107"/>
      <c r="GD1137" s="107"/>
      <c r="GE1137" s="107"/>
      <c r="GF1137" s="107"/>
      <c r="GG1137" s="107"/>
      <c r="GH1137" s="107"/>
      <c r="GI1137" s="107"/>
      <c r="GJ1137" s="107"/>
      <c r="GK1137" s="107"/>
      <c r="GL1137" s="107"/>
      <c r="GM1137" s="107"/>
      <c r="GN1137" s="107"/>
      <c r="GO1137" s="107"/>
      <c r="GP1137" s="107"/>
      <c r="GQ1137" s="107"/>
      <c r="GR1137" s="107"/>
      <c r="GS1137" s="107"/>
      <c r="GT1137" s="107"/>
      <c r="GU1137" s="107"/>
      <c r="GV1137" s="107"/>
      <c r="GW1137" s="107"/>
      <c r="GX1137" s="107"/>
      <c r="GY1137" s="107"/>
      <c r="GZ1137" s="107"/>
      <c r="HA1137" s="107"/>
      <c r="HB1137" s="107"/>
      <c r="HC1137" s="107"/>
      <c r="HD1137" s="107"/>
      <c r="HE1137" s="107"/>
      <c r="HF1137" s="107"/>
      <c r="HG1137" s="107"/>
      <c r="HH1137" s="107"/>
      <c r="HI1137" s="107"/>
      <c r="HJ1137" s="107"/>
      <c r="HK1137" s="107"/>
    </row>
    <row r="1138" spans="1:219" x14ac:dyDescent="0.25">
      <c r="A1138" s="107"/>
      <c r="B1138" s="107"/>
      <c r="C1138" s="107"/>
      <c r="D1138" s="107"/>
      <c r="E1138" s="107"/>
      <c r="F1138" s="107"/>
      <c r="G1138" s="107"/>
      <c r="H1138" s="107"/>
      <c r="I1138" s="308"/>
      <c r="J1138" s="308"/>
      <c r="K1138" s="308"/>
      <c r="L1138" s="308"/>
      <c r="M1138" s="308"/>
      <c r="N1138" s="308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364"/>
      <c r="BR1138" s="364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  <c r="EG1138" s="107"/>
      <c r="EH1138" s="107"/>
      <c r="EI1138" s="107"/>
      <c r="EJ1138" s="107"/>
      <c r="EK1138" s="107"/>
      <c r="EL1138" s="107"/>
      <c r="EM1138" s="107"/>
      <c r="EN1138" s="107"/>
      <c r="EO1138" s="107"/>
      <c r="EP1138" s="107"/>
      <c r="EQ1138" s="107"/>
      <c r="ER1138" s="107"/>
      <c r="ES1138" s="107"/>
      <c r="ET1138" s="107"/>
      <c r="EU1138" s="107"/>
      <c r="EV1138" s="107"/>
      <c r="EW1138" s="107"/>
      <c r="EX1138" s="107"/>
      <c r="EY1138" s="107"/>
      <c r="EZ1138" s="107"/>
      <c r="FA1138" s="107"/>
      <c r="FB1138" s="107"/>
      <c r="FC1138" s="107"/>
      <c r="FD1138" s="107"/>
      <c r="FE1138" s="107"/>
      <c r="FF1138" s="107"/>
      <c r="FG1138" s="107"/>
      <c r="FH1138" s="107"/>
      <c r="FI1138" s="107"/>
      <c r="FJ1138" s="107"/>
      <c r="FK1138" s="107"/>
      <c r="FL1138" s="107"/>
      <c r="FM1138" s="107"/>
      <c r="FN1138" s="107"/>
      <c r="FO1138" s="107"/>
      <c r="FP1138" s="107"/>
      <c r="FQ1138" s="107"/>
      <c r="FR1138" s="107"/>
      <c r="FS1138" s="107"/>
      <c r="FT1138" s="107"/>
      <c r="FU1138" s="107"/>
      <c r="FV1138" s="107"/>
      <c r="FW1138" s="107"/>
      <c r="FX1138" s="107"/>
      <c r="FY1138" s="107"/>
      <c r="FZ1138" s="107"/>
      <c r="GA1138" s="107"/>
      <c r="GB1138" s="107"/>
      <c r="GC1138" s="107"/>
      <c r="GD1138" s="107"/>
      <c r="GE1138" s="107"/>
      <c r="GF1138" s="107"/>
      <c r="GG1138" s="107"/>
      <c r="GH1138" s="107"/>
      <c r="GI1138" s="107"/>
      <c r="GJ1138" s="107"/>
      <c r="GK1138" s="107"/>
      <c r="GL1138" s="107"/>
      <c r="GM1138" s="107"/>
      <c r="GN1138" s="107"/>
      <c r="GO1138" s="107"/>
      <c r="GP1138" s="107"/>
      <c r="GQ1138" s="107"/>
      <c r="GR1138" s="107"/>
      <c r="GS1138" s="107"/>
      <c r="GT1138" s="107"/>
      <c r="GU1138" s="107"/>
      <c r="GV1138" s="107"/>
      <c r="GW1138" s="107"/>
      <c r="GX1138" s="107"/>
      <c r="GY1138" s="107"/>
      <c r="GZ1138" s="107"/>
      <c r="HA1138" s="107"/>
      <c r="HB1138" s="107"/>
      <c r="HC1138" s="107"/>
      <c r="HD1138" s="107"/>
      <c r="HE1138" s="107"/>
      <c r="HF1138" s="107"/>
      <c r="HG1138" s="107"/>
      <c r="HH1138" s="107"/>
      <c r="HI1138" s="107"/>
      <c r="HJ1138" s="107"/>
      <c r="HK1138" s="107"/>
    </row>
    <row r="1139" spans="1:219" x14ac:dyDescent="0.25">
      <c r="A1139" s="107"/>
      <c r="B1139" s="107"/>
      <c r="C1139" s="107"/>
      <c r="D1139" s="107"/>
      <c r="E1139" s="107"/>
      <c r="F1139" s="107"/>
      <c r="G1139" s="107"/>
      <c r="H1139" s="107"/>
      <c r="I1139" s="308"/>
      <c r="J1139" s="308"/>
      <c r="K1139" s="308"/>
      <c r="L1139" s="308"/>
      <c r="M1139" s="308"/>
      <c r="N1139" s="308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364"/>
      <c r="BR1139" s="364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  <c r="EG1139" s="107"/>
      <c r="EH1139" s="107"/>
      <c r="EI1139" s="107"/>
      <c r="EJ1139" s="107"/>
      <c r="EK1139" s="107"/>
      <c r="EL1139" s="107"/>
      <c r="EM1139" s="107"/>
      <c r="EN1139" s="107"/>
      <c r="EO1139" s="107"/>
      <c r="EP1139" s="107"/>
      <c r="EQ1139" s="107"/>
      <c r="ER1139" s="107"/>
      <c r="ES1139" s="107"/>
      <c r="ET1139" s="107"/>
      <c r="EU1139" s="107"/>
      <c r="EV1139" s="107"/>
      <c r="EW1139" s="107"/>
      <c r="EX1139" s="107"/>
      <c r="EY1139" s="107"/>
      <c r="EZ1139" s="107"/>
      <c r="FA1139" s="107"/>
      <c r="FB1139" s="107"/>
      <c r="FC1139" s="107"/>
      <c r="FD1139" s="107"/>
      <c r="FE1139" s="107"/>
      <c r="FF1139" s="107"/>
      <c r="FG1139" s="107"/>
      <c r="FH1139" s="107"/>
      <c r="FI1139" s="107"/>
      <c r="FJ1139" s="107"/>
      <c r="FK1139" s="107"/>
      <c r="FL1139" s="107"/>
      <c r="FM1139" s="107"/>
      <c r="FN1139" s="107"/>
      <c r="FO1139" s="107"/>
      <c r="FP1139" s="107"/>
      <c r="FQ1139" s="107"/>
      <c r="FR1139" s="107"/>
      <c r="FS1139" s="107"/>
      <c r="FT1139" s="107"/>
      <c r="FU1139" s="107"/>
      <c r="FV1139" s="107"/>
      <c r="FW1139" s="107"/>
      <c r="FX1139" s="107"/>
      <c r="FY1139" s="107"/>
      <c r="FZ1139" s="107"/>
      <c r="GA1139" s="107"/>
      <c r="GB1139" s="107"/>
      <c r="GC1139" s="107"/>
      <c r="GD1139" s="107"/>
      <c r="GE1139" s="107"/>
      <c r="GF1139" s="107"/>
      <c r="GG1139" s="107"/>
      <c r="GH1139" s="107"/>
      <c r="GI1139" s="107"/>
      <c r="GJ1139" s="107"/>
      <c r="GK1139" s="107"/>
      <c r="GL1139" s="107"/>
      <c r="GM1139" s="107"/>
      <c r="GN1139" s="107"/>
      <c r="GO1139" s="107"/>
      <c r="GP1139" s="107"/>
      <c r="GQ1139" s="107"/>
      <c r="GR1139" s="107"/>
      <c r="GS1139" s="107"/>
      <c r="GT1139" s="107"/>
      <c r="GU1139" s="107"/>
      <c r="GV1139" s="107"/>
      <c r="GW1139" s="107"/>
      <c r="GX1139" s="107"/>
      <c r="GY1139" s="107"/>
      <c r="GZ1139" s="107"/>
      <c r="HA1139" s="107"/>
      <c r="HB1139" s="107"/>
      <c r="HC1139" s="107"/>
      <c r="HD1139" s="107"/>
      <c r="HE1139" s="107"/>
      <c r="HF1139" s="107"/>
      <c r="HG1139" s="107"/>
      <c r="HH1139" s="107"/>
      <c r="HI1139" s="107"/>
      <c r="HJ1139" s="107"/>
      <c r="HK1139" s="107"/>
    </row>
    <row r="1140" spans="1:219" x14ac:dyDescent="0.25">
      <c r="A1140" s="107"/>
      <c r="B1140" s="107"/>
      <c r="C1140" s="107"/>
      <c r="D1140" s="107"/>
      <c r="E1140" s="107"/>
      <c r="F1140" s="107"/>
      <c r="G1140" s="107"/>
      <c r="H1140" s="107"/>
      <c r="I1140" s="308"/>
      <c r="J1140" s="308"/>
      <c r="K1140" s="308"/>
      <c r="L1140" s="308"/>
      <c r="M1140" s="308"/>
      <c r="N1140" s="308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364"/>
      <c r="BR1140" s="364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  <c r="EG1140" s="107"/>
      <c r="EH1140" s="107"/>
      <c r="EI1140" s="107"/>
      <c r="EJ1140" s="107"/>
      <c r="EK1140" s="107"/>
      <c r="EL1140" s="107"/>
      <c r="EM1140" s="107"/>
      <c r="EN1140" s="107"/>
      <c r="EO1140" s="107"/>
      <c r="EP1140" s="107"/>
      <c r="EQ1140" s="107"/>
      <c r="ER1140" s="107"/>
      <c r="ES1140" s="107"/>
      <c r="ET1140" s="107"/>
      <c r="EU1140" s="107"/>
      <c r="EV1140" s="107"/>
      <c r="EW1140" s="107"/>
      <c r="EX1140" s="107"/>
      <c r="EY1140" s="107"/>
      <c r="EZ1140" s="107"/>
      <c r="FA1140" s="107"/>
      <c r="FB1140" s="107"/>
      <c r="FC1140" s="107"/>
      <c r="FD1140" s="107"/>
      <c r="FE1140" s="107"/>
      <c r="FF1140" s="107"/>
      <c r="FG1140" s="107"/>
      <c r="FH1140" s="107"/>
      <c r="FI1140" s="107"/>
      <c r="FJ1140" s="107"/>
      <c r="FK1140" s="107"/>
      <c r="FL1140" s="107"/>
      <c r="FM1140" s="107"/>
      <c r="FN1140" s="107"/>
      <c r="FO1140" s="107"/>
      <c r="FP1140" s="107"/>
      <c r="FQ1140" s="107"/>
      <c r="FR1140" s="107"/>
      <c r="FS1140" s="107"/>
      <c r="FT1140" s="107"/>
      <c r="FU1140" s="107"/>
      <c r="FV1140" s="107"/>
      <c r="FW1140" s="107"/>
      <c r="FX1140" s="107"/>
      <c r="FY1140" s="107"/>
      <c r="FZ1140" s="107"/>
      <c r="GA1140" s="107"/>
      <c r="GB1140" s="107"/>
      <c r="GC1140" s="107"/>
      <c r="GD1140" s="107"/>
      <c r="GE1140" s="107"/>
      <c r="GF1140" s="107"/>
      <c r="GG1140" s="107"/>
      <c r="GH1140" s="107"/>
      <c r="GI1140" s="107"/>
      <c r="GJ1140" s="107"/>
      <c r="GK1140" s="107"/>
      <c r="GL1140" s="107"/>
      <c r="GM1140" s="107"/>
      <c r="GN1140" s="107"/>
      <c r="GO1140" s="107"/>
      <c r="GP1140" s="107"/>
      <c r="GQ1140" s="107"/>
      <c r="GR1140" s="107"/>
      <c r="GS1140" s="107"/>
      <c r="GT1140" s="107"/>
      <c r="GU1140" s="107"/>
      <c r="GV1140" s="107"/>
      <c r="GW1140" s="107"/>
      <c r="GX1140" s="107"/>
      <c r="GY1140" s="107"/>
      <c r="GZ1140" s="107"/>
      <c r="HA1140" s="107"/>
      <c r="HB1140" s="107"/>
      <c r="HC1140" s="107"/>
      <c r="HD1140" s="107"/>
      <c r="HE1140" s="107"/>
      <c r="HF1140" s="107"/>
      <c r="HG1140" s="107"/>
      <c r="HH1140" s="107"/>
      <c r="HI1140" s="107"/>
      <c r="HJ1140" s="107"/>
      <c r="HK1140" s="107"/>
    </row>
    <row r="1141" spans="1:219" x14ac:dyDescent="0.25">
      <c r="A1141" s="107"/>
      <c r="B1141" s="107"/>
      <c r="C1141" s="107"/>
      <c r="D1141" s="107"/>
      <c r="E1141" s="107"/>
      <c r="F1141" s="107"/>
      <c r="G1141" s="107"/>
      <c r="H1141" s="107"/>
      <c r="I1141" s="308"/>
      <c r="J1141" s="308"/>
      <c r="K1141" s="308"/>
      <c r="L1141" s="308"/>
      <c r="M1141" s="308"/>
      <c r="N1141" s="308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364"/>
      <c r="BR1141" s="364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  <c r="EG1141" s="107"/>
      <c r="EH1141" s="107"/>
      <c r="EI1141" s="107"/>
      <c r="EJ1141" s="107"/>
      <c r="EK1141" s="107"/>
      <c r="EL1141" s="107"/>
      <c r="EM1141" s="107"/>
      <c r="EN1141" s="107"/>
      <c r="EO1141" s="107"/>
      <c r="EP1141" s="107"/>
      <c r="EQ1141" s="107"/>
      <c r="ER1141" s="107"/>
      <c r="ES1141" s="107"/>
      <c r="ET1141" s="107"/>
      <c r="EU1141" s="107"/>
      <c r="EV1141" s="107"/>
      <c r="EW1141" s="107"/>
      <c r="EX1141" s="107"/>
      <c r="EY1141" s="107"/>
      <c r="EZ1141" s="107"/>
      <c r="FA1141" s="107"/>
      <c r="FB1141" s="107"/>
      <c r="FC1141" s="107"/>
      <c r="FD1141" s="107"/>
      <c r="FE1141" s="107"/>
      <c r="FF1141" s="107"/>
      <c r="FG1141" s="107"/>
      <c r="FH1141" s="107"/>
      <c r="FI1141" s="107"/>
      <c r="FJ1141" s="107"/>
      <c r="FK1141" s="107"/>
      <c r="FL1141" s="107"/>
      <c r="FM1141" s="107"/>
      <c r="FN1141" s="107"/>
      <c r="FO1141" s="107"/>
      <c r="FP1141" s="107"/>
      <c r="FQ1141" s="107"/>
      <c r="FR1141" s="107"/>
      <c r="FS1141" s="107"/>
      <c r="FT1141" s="107"/>
      <c r="FU1141" s="107"/>
      <c r="FV1141" s="107"/>
      <c r="FW1141" s="107"/>
      <c r="FX1141" s="107"/>
      <c r="FY1141" s="107"/>
      <c r="FZ1141" s="107"/>
      <c r="GA1141" s="107"/>
      <c r="GB1141" s="107"/>
      <c r="GC1141" s="107"/>
      <c r="GD1141" s="107"/>
      <c r="GE1141" s="107"/>
      <c r="GF1141" s="107"/>
      <c r="GG1141" s="107"/>
      <c r="GH1141" s="107"/>
      <c r="GI1141" s="107"/>
      <c r="GJ1141" s="107"/>
      <c r="GK1141" s="107"/>
      <c r="GL1141" s="107"/>
      <c r="GM1141" s="107"/>
      <c r="GN1141" s="107"/>
      <c r="GO1141" s="107"/>
      <c r="GP1141" s="107"/>
      <c r="GQ1141" s="107"/>
      <c r="GR1141" s="107"/>
      <c r="GS1141" s="107"/>
      <c r="GT1141" s="107"/>
      <c r="GU1141" s="107"/>
      <c r="GV1141" s="107"/>
      <c r="GW1141" s="107"/>
      <c r="GX1141" s="107"/>
      <c r="GY1141" s="107"/>
      <c r="GZ1141" s="107"/>
      <c r="HA1141" s="107"/>
      <c r="HB1141" s="107"/>
      <c r="HC1141" s="107"/>
      <c r="HD1141" s="107"/>
      <c r="HE1141" s="107"/>
      <c r="HF1141" s="107"/>
      <c r="HG1141" s="107"/>
      <c r="HH1141" s="107"/>
      <c r="HI1141" s="107"/>
      <c r="HJ1141" s="107"/>
      <c r="HK1141" s="107"/>
    </row>
    <row r="1142" spans="1:219" x14ac:dyDescent="0.25">
      <c r="A1142" s="107"/>
      <c r="B1142" s="107"/>
      <c r="C1142" s="107"/>
      <c r="D1142" s="107"/>
      <c r="E1142" s="107"/>
      <c r="F1142" s="107"/>
      <c r="G1142" s="107"/>
      <c r="H1142" s="107"/>
      <c r="I1142" s="308"/>
      <c r="J1142" s="308"/>
      <c r="K1142" s="308"/>
      <c r="L1142" s="308"/>
      <c r="M1142" s="308"/>
      <c r="N1142" s="308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364"/>
      <c r="BR1142" s="364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  <c r="EG1142" s="107"/>
      <c r="EH1142" s="107"/>
      <c r="EI1142" s="107"/>
      <c r="EJ1142" s="107"/>
      <c r="EK1142" s="107"/>
      <c r="EL1142" s="107"/>
      <c r="EM1142" s="107"/>
      <c r="EN1142" s="107"/>
      <c r="EO1142" s="107"/>
      <c r="EP1142" s="107"/>
      <c r="EQ1142" s="107"/>
      <c r="ER1142" s="107"/>
      <c r="ES1142" s="107"/>
      <c r="ET1142" s="107"/>
      <c r="EU1142" s="107"/>
      <c r="EV1142" s="107"/>
      <c r="EW1142" s="107"/>
      <c r="EX1142" s="107"/>
      <c r="EY1142" s="107"/>
      <c r="EZ1142" s="107"/>
      <c r="FA1142" s="107"/>
      <c r="FB1142" s="107"/>
      <c r="FC1142" s="107"/>
      <c r="FD1142" s="107"/>
      <c r="FE1142" s="107"/>
      <c r="FF1142" s="107"/>
      <c r="FG1142" s="107"/>
      <c r="FH1142" s="107"/>
      <c r="FI1142" s="107"/>
      <c r="FJ1142" s="107"/>
      <c r="FK1142" s="107"/>
      <c r="FL1142" s="107"/>
      <c r="FM1142" s="107"/>
      <c r="FN1142" s="107"/>
      <c r="FO1142" s="107"/>
      <c r="FP1142" s="107"/>
      <c r="FQ1142" s="107"/>
      <c r="FR1142" s="107"/>
      <c r="FS1142" s="107"/>
      <c r="FT1142" s="107"/>
      <c r="FU1142" s="107"/>
      <c r="FV1142" s="107"/>
      <c r="FW1142" s="107"/>
      <c r="FX1142" s="107"/>
      <c r="FY1142" s="107"/>
      <c r="FZ1142" s="107"/>
      <c r="GA1142" s="107"/>
      <c r="GB1142" s="107"/>
      <c r="GC1142" s="107"/>
      <c r="GD1142" s="107"/>
      <c r="GE1142" s="107"/>
      <c r="GF1142" s="107"/>
      <c r="GG1142" s="107"/>
      <c r="GH1142" s="107"/>
      <c r="GI1142" s="107"/>
      <c r="GJ1142" s="107"/>
      <c r="GK1142" s="107"/>
      <c r="GL1142" s="107"/>
      <c r="GM1142" s="107"/>
      <c r="GN1142" s="107"/>
      <c r="GO1142" s="107"/>
      <c r="GP1142" s="107"/>
      <c r="GQ1142" s="107"/>
      <c r="GR1142" s="107"/>
      <c r="GS1142" s="107"/>
      <c r="GT1142" s="107"/>
      <c r="GU1142" s="107"/>
      <c r="GV1142" s="107"/>
      <c r="GW1142" s="107"/>
      <c r="GX1142" s="107"/>
      <c r="GY1142" s="107"/>
      <c r="GZ1142" s="107"/>
      <c r="HA1142" s="107"/>
      <c r="HB1142" s="107"/>
      <c r="HC1142" s="107"/>
      <c r="HD1142" s="107"/>
      <c r="HE1142" s="107"/>
      <c r="HF1142" s="107"/>
      <c r="HG1142" s="107"/>
      <c r="HH1142" s="107"/>
      <c r="HI1142" s="107"/>
      <c r="HJ1142" s="107"/>
      <c r="HK1142" s="107"/>
    </row>
    <row r="1143" spans="1:219" x14ac:dyDescent="0.25">
      <c r="A1143" s="107"/>
      <c r="B1143" s="107"/>
      <c r="C1143" s="107"/>
      <c r="D1143" s="107"/>
      <c r="E1143" s="107"/>
      <c r="F1143" s="107"/>
      <c r="G1143" s="107"/>
      <c r="H1143" s="107"/>
      <c r="I1143" s="308"/>
      <c r="J1143" s="308"/>
      <c r="K1143" s="308"/>
      <c r="L1143" s="308"/>
      <c r="M1143" s="308"/>
      <c r="N1143" s="308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364"/>
      <c r="BR1143" s="364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  <c r="EG1143" s="107"/>
      <c r="EH1143" s="107"/>
      <c r="EI1143" s="107"/>
      <c r="EJ1143" s="107"/>
      <c r="EK1143" s="107"/>
      <c r="EL1143" s="107"/>
      <c r="EM1143" s="107"/>
      <c r="EN1143" s="107"/>
      <c r="EO1143" s="107"/>
      <c r="EP1143" s="107"/>
      <c r="EQ1143" s="107"/>
      <c r="ER1143" s="107"/>
      <c r="ES1143" s="107"/>
      <c r="ET1143" s="107"/>
      <c r="EU1143" s="107"/>
      <c r="EV1143" s="107"/>
      <c r="EW1143" s="107"/>
      <c r="EX1143" s="107"/>
      <c r="EY1143" s="107"/>
      <c r="EZ1143" s="107"/>
      <c r="FA1143" s="107"/>
      <c r="FB1143" s="107"/>
      <c r="FC1143" s="107"/>
      <c r="FD1143" s="107"/>
      <c r="FE1143" s="107"/>
      <c r="FF1143" s="107"/>
      <c r="FG1143" s="107"/>
      <c r="FH1143" s="107"/>
      <c r="FI1143" s="107"/>
      <c r="FJ1143" s="107"/>
      <c r="FK1143" s="107"/>
      <c r="FL1143" s="107"/>
      <c r="FM1143" s="107"/>
      <c r="FN1143" s="107"/>
      <c r="FO1143" s="107"/>
      <c r="FP1143" s="107"/>
      <c r="FQ1143" s="107"/>
      <c r="FR1143" s="107"/>
      <c r="FS1143" s="107"/>
      <c r="FT1143" s="107"/>
      <c r="FU1143" s="107"/>
      <c r="FV1143" s="107"/>
      <c r="FW1143" s="107"/>
      <c r="FX1143" s="107"/>
      <c r="FY1143" s="107"/>
      <c r="FZ1143" s="107"/>
      <c r="GA1143" s="107"/>
      <c r="GB1143" s="107"/>
      <c r="GC1143" s="107"/>
      <c r="GD1143" s="107"/>
      <c r="GE1143" s="107"/>
      <c r="GF1143" s="107"/>
      <c r="GG1143" s="107"/>
      <c r="GH1143" s="107"/>
      <c r="GI1143" s="107"/>
      <c r="GJ1143" s="107"/>
      <c r="GK1143" s="107"/>
      <c r="GL1143" s="107"/>
      <c r="GM1143" s="107"/>
      <c r="GN1143" s="107"/>
      <c r="GO1143" s="107"/>
      <c r="GP1143" s="107"/>
      <c r="GQ1143" s="107"/>
      <c r="GR1143" s="107"/>
      <c r="GS1143" s="107"/>
      <c r="GT1143" s="107"/>
      <c r="GU1143" s="107"/>
      <c r="GV1143" s="107"/>
      <c r="GW1143" s="107"/>
      <c r="GX1143" s="107"/>
      <c r="GY1143" s="107"/>
      <c r="GZ1143" s="107"/>
      <c r="HA1143" s="107"/>
      <c r="HB1143" s="107"/>
      <c r="HC1143" s="107"/>
      <c r="HD1143" s="107"/>
      <c r="HE1143" s="107"/>
      <c r="HF1143" s="107"/>
      <c r="HG1143" s="107"/>
      <c r="HH1143" s="107"/>
      <c r="HI1143" s="107"/>
      <c r="HJ1143" s="107"/>
      <c r="HK1143" s="107"/>
    </row>
    <row r="1144" spans="1:219" x14ac:dyDescent="0.25">
      <c r="A1144" s="107"/>
      <c r="B1144" s="107"/>
      <c r="C1144" s="107"/>
      <c r="D1144" s="107"/>
      <c r="E1144" s="107"/>
      <c r="F1144" s="107"/>
      <c r="G1144" s="107"/>
      <c r="H1144" s="107"/>
      <c r="I1144" s="308"/>
      <c r="J1144" s="308"/>
      <c r="K1144" s="308"/>
      <c r="L1144" s="308"/>
      <c r="M1144" s="308"/>
      <c r="N1144" s="308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364"/>
      <c r="BR1144" s="364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  <c r="EG1144" s="107"/>
      <c r="EH1144" s="107"/>
      <c r="EI1144" s="107"/>
      <c r="EJ1144" s="107"/>
      <c r="EK1144" s="107"/>
      <c r="EL1144" s="107"/>
      <c r="EM1144" s="107"/>
      <c r="EN1144" s="107"/>
      <c r="EO1144" s="107"/>
      <c r="EP1144" s="107"/>
      <c r="EQ1144" s="107"/>
      <c r="ER1144" s="107"/>
      <c r="ES1144" s="107"/>
      <c r="ET1144" s="107"/>
      <c r="EU1144" s="107"/>
      <c r="EV1144" s="107"/>
      <c r="EW1144" s="107"/>
      <c r="EX1144" s="107"/>
      <c r="EY1144" s="107"/>
      <c r="EZ1144" s="107"/>
      <c r="FA1144" s="107"/>
      <c r="FB1144" s="107"/>
      <c r="FC1144" s="107"/>
      <c r="FD1144" s="107"/>
      <c r="FE1144" s="107"/>
      <c r="FF1144" s="107"/>
      <c r="FG1144" s="107"/>
      <c r="FH1144" s="107"/>
      <c r="FI1144" s="107"/>
      <c r="FJ1144" s="107"/>
      <c r="FK1144" s="107"/>
      <c r="FL1144" s="107"/>
      <c r="FM1144" s="107"/>
      <c r="FN1144" s="107"/>
      <c r="FO1144" s="107"/>
      <c r="FP1144" s="107"/>
      <c r="FQ1144" s="107"/>
      <c r="FR1144" s="107"/>
      <c r="FS1144" s="107"/>
      <c r="FT1144" s="107"/>
      <c r="FU1144" s="107"/>
      <c r="FV1144" s="107"/>
      <c r="FW1144" s="107"/>
      <c r="FX1144" s="107"/>
      <c r="FY1144" s="107"/>
      <c r="FZ1144" s="107"/>
      <c r="GA1144" s="107"/>
      <c r="GB1144" s="107"/>
      <c r="GC1144" s="107"/>
      <c r="GD1144" s="107"/>
      <c r="GE1144" s="107"/>
      <c r="GF1144" s="107"/>
      <c r="GG1144" s="107"/>
      <c r="GH1144" s="107"/>
      <c r="GI1144" s="107"/>
      <c r="GJ1144" s="107"/>
      <c r="GK1144" s="107"/>
      <c r="GL1144" s="107"/>
      <c r="GM1144" s="107"/>
      <c r="GN1144" s="107"/>
      <c r="GO1144" s="107"/>
      <c r="GP1144" s="107"/>
      <c r="GQ1144" s="107"/>
      <c r="GR1144" s="107"/>
      <c r="GS1144" s="107"/>
      <c r="GT1144" s="107"/>
      <c r="GU1144" s="107"/>
      <c r="GV1144" s="107"/>
      <c r="GW1144" s="107"/>
      <c r="GX1144" s="107"/>
      <c r="GY1144" s="107"/>
      <c r="GZ1144" s="107"/>
      <c r="HA1144" s="107"/>
      <c r="HB1144" s="107"/>
      <c r="HC1144" s="107"/>
      <c r="HD1144" s="107"/>
      <c r="HE1144" s="107"/>
      <c r="HF1144" s="107"/>
      <c r="HG1144" s="107"/>
      <c r="HH1144" s="107"/>
      <c r="HI1144" s="107"/>
      <c r="HJ1144" s="107"/>
      <c r="HK1144" s="107"/>
    </row>
    <row r="1145" spans="1:219" x14ac:dyDescent="0.25">
      <c r="A1145" s="107"/>
      <c r="B1145" s="107"/>
      <c r="C1145" s="107"/>
      <c r="D1145" s="107"/>
      <c r="E1145" s="107"/>
      <c r="F1145" s="107"/>
      <c r="G1145" s="107"/>
      <c r="H1145" s="107"/>
      <c r="I1145" s="308"/>
      <c r="J1145" s="308"/>
      <c r="K1145" s="308"/>
      <c r="L1145" s="308"/>
      <c r="M1145" s="308"/>
      <c r="N1145" s="308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364"/>
      <c r="BR1145" s="364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  <c r="EG1145" s="107"/>
      <c r="EH1145" s="107"/>
      <c r="EI1145" s="107"/>
      <c r="EJ1145" s="107"/>
      <c r="EK1145" s="107"/>
      <c r="EL1145" s="107"/>
      <c r="EM1145" s="107"/>
      <c r="EN1145" s="107"/>
      <c r="EO1145" s="107"/>
      <c r="EP1145" s="107"/>
      <c r="EQ1145" s="107"/>
      <c r="ER1145" s="107"/>
      <c r="ES1145" s="107"/>
      <c r="ET1145" s="107"/>
      <c r="EU1145" s="107"/>
      <c r="EV1145" s="107"/>
      <c r="EW1145" s="107"/>
      <c r="EX1145" s="107"/>
      <c r="EY1145" s="107"/>
      <c r="EZ1145" s="107"/>
      <c r="FA1145" s="107"/>
      <c r="FB1145" s="107"/>
      <c r="FC1145" s="107"/>
      <c r="FD1145" s="107"/>
      <c r="FE1145" s="107"/>
      <c r="FF1145" s="107"/>
      <c r="FG1145" s="107"/>
      <c r="FH1145" s="107"/>
      <c r="FI1145" s="107"/>
      <c r="FJ1145" s="107"/>
      <c r="FK1145" s="107"/>
      <c r="FL1145" s="107"/>
      <c r="FM1145" s="107"/>
      <c r="FN1145" s="107"/>
      <c r="FO1145" s="107"/>
      <c r="FP1145" s="107"/>
      <c r="FQ1145" s="107"/>
      <c r="FR1145" s="107"/>
      <c r="FS1145" s="107"/>
      <c r="FT1145" s="107"/>
      <c r="FU1145" s="107"/>
      <c r="FV1145" s="107"/>
      <c r="FW1145" s="107"/>
      <c r="FX1145" s="107"/>
      <c r="FY1145" s="107"/>
      <c r="FZ1145" s="107"/>
      <c r="GA1145" s="107"/>
      <c r="GB1145" s="107"/>
      <c r="GC1145" s="107"/>
      <c r="GD1145" s="107"/>
      <c r="GE1145" s="107"/>
      <c r="GF1145" s="107"/>
      <c r="GG1145" s="107"/>
      <c r="GH1145" s="107"/>
      <c r="GI1145" s="107"/>
      <c r="GJ1145" s="107"/>
      <c r="GK1145" s="107"/>
      <c r="GL1145" s="107"/>
      <c r="GM1145" s="107"/>
      <c r="GN1145" s="107"/>
      <c r="GO1145" s="107"/>
      <c r="GP1145" s="107"/>
      <c r="GQ1145" s="107"/>
      <c r="GR1145" s="107"/>
      <c r="GS1145" s="107"/>
      <c r="GT1145" s="107"/>
      <c r="GU1145" s="107"/>
      <c r="GV1145" s="107"/>
      <c r="GW1145" s="107"/>
      <c r="GX1145" s="107"/>
      <c r="GY1145" s="107"/>
      <c r="GZ1145" s="107"/>
      <c r="HA1145" s="107"/>
      <c r="HB1145" s="107"/>
      <c r="HC1145" s="107"/>
      <c r="HD1145" s="107"/>
      <c r="HE1145" s="107"/>
      <c r="HF1145" s="107"/>
      <c r="HG1145" s="107"/>
      <c r="HH1145" s="107"/>
      <c r="HI1145" s="107"/>
      <c r="HJ1145" s="107"/>
      <c r="HK1145" s="107"/>
    </row>
    <row r="1146" spans="1:219" x14ac:dyDescent="0.25">
      <c r="A1146" s="107"/>
      <c r="B1146" s="107"/>
      <c r="C1146" s="107"/>
      <c r="D1146" s="107"/>
      <c r="E1146" s="107"/>
      <c r="F1146" s="107"/>
      <c r="G1146" s="107"/>
      <c r="H1146" s="107"/>
      <c r="I1146" s="308"/>
      <c r="J1146" s="308"/>
      <c r="K1146" s="308"/>
      <c r="L1146" s="308"/>
      <c r="M1146" s="308"/>
      <c r="N1146" s="308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364"/>
      <c r="BR1146" s="364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  <c r="EG1146" s="107"/>
      <c r="EH1146" s="107"/>
      <c r="EI1146" s="107"/>
      <c r="EJ1146" s="107"/>
      <c r="EK1146" s="107"/>
      <c r="EL1146" s="107"/>
      <c r="EM1146" s="107"/>
      <c r="EN1146" s="107"/>
      <c r="EO1146" s="107"/>
      <c r="EP1146" s="107"/>
      <c r="EQ1146" s="107"/>
      <c r="ER1146" s="107"/>
      <c r="ES1146" s="107"/>
      <c r="ET1146" s="107"/>
      <c r="EU1146" s="107"/>
      <c r="EV1146" s="107"/>
      <c r="EW1146" s="107"/>
      <c r="EX1146" s="107"/>
      <c r="EY1146" s="107"/>
      <c r="EZ1146" s="107"/>
      <c r="FA1146" s="107"/>
      <c r="FB1146" s="107"/>
      <c r="FC1146" s="107"/>
      <c r="FD1146" s="107"/>
      <c r="FE1146" s="107"/>
      <c r="FF1146" s="107"/>
      <c r="FG1146" s="107"/>
      <c r="FH1146" s="107"/>
      <c r="FI1146" s="107"/>
      <c r="FJ1146" s="107"/>
      <c r="FK1146" s="107"/>
      <c r="FL1146" s="107"/>
      <c r="FM1146" s="107"/>
      <c r="FN1146" s="107"/>
      <c r="FO1146" s="107"/>
      <c r="FP1146" s="107"/>
      <c r="FQ1146" s="107"/>
      <c r="FR1146" s="107"/>
      <c r="FS1146" s="107"/>
      <c r="FT1146" s="107"/>
      <c r="FU1146" s="107"/>
      <c r="FV1146" s="107"/>
      <c r="FW1146" s="107"/>
      <c r="FX1146" s="107"/>
      <c r="FY1146" s="107"/>
      <c r="FZ1146" s="107"/>
      <c r="GA1146" s="107"/>
      <c r="GB1146" s="107"/>
      <c r="GC1146" s="107"/>
      <c r="GD1146" s="107"/>
      <c r="GE1146" s="107"/>
      <c r="GF1146" s="107"/>
      <c r="GG1146" s="107"/>
      <c r="GH1146" s="107"/>
      <c r="GI1146" s="107"/>
      <c r="GJ1146" s="107"/>
      <c r="GK1146" s="107"/>
      <c r="GL1146" s="107"/>
      <c r="GM1146" s="107"/>
      <c r="GN1146" s="107"/>
      <c r="GO1146" s="107"/>
      <c r="GP1146" s="107"/>
      <c r="GQ1146" s="107"/>
      <c r="GR1146" s="107"/>
      <c r="GS1146" s="107"/>
      <c r="GT1146" s="107"/>
      <c r="GU1146" s="107"/>
      <c r="GV1146" s="107"/>
      <c r="GW1146" s="107"/>
      <c r="GX1146" s="107"/>
      <c r="GY1146" s="107"/>
      <c r="GZ1146" s="107"/>
      <c r="HA1146" s="107"/>
      <c r="HB1146" s="107"/>
      <c r="HC1146" s="107"/>
      <c r="HD1146" s="107"/>
      <c r="HE1146" s="107"/>
      <c r="HF1146" s="107"/>
      <c r="HG1146" s="107"/>
      <c r="HH1146" s="107"/>
      <c r="HI1146" s="107"/>
      <c r="HJ1146" s="107"/>
      <c r="HK1146" s="107"/>
    </row>
    <row r="1147" spans="1:219" x14ac:dyDescent="0.25">
      <c r="A1147" s="107"/>
      <c r="B1147" s="107"/>
      <c r="C1147" s="107"/>
      <c r="D1147" s="107"/>
      <c r="E1147" s="107"/>
      <c r="F1147" s="107"/>
      <c r="G1147" s="107"/>
      <c r="H1147" s="107"/>
      <c r="I1147" s="308"/>
      <c r="J1147" s="308"/>
      <c r="K1147" s="308"/>
      <c r="L1147" s="308"/>
      <c r="M1147" s="308"/>
      <c r="N1147" s="308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364"/>
      <c r="BR1147" s="364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  <c r="EG1147" s="107"/>
      <c r="EH1147" s="107"/>
      <c r="EI1147" s="107"/>
      <c r="EJ1147" s="107"/>
      <c r="EK1147" s="107"/>
      <c r="EL1147" s="107"/>
      <c r="EM1147" s="107"/>
      <c r="EN1147" s="107"/>
      <c r="EO1147" s="107"/>
      <c r="EP1147" s="107"/>
      <c r="EQ1147" s="107"/>
      <c r="ER1147" s="107"/>
      <c r="ES1147" s="107"/>
      <c r="ET1147" s="107"/>
      <c r="EU1147" s="107"/>
      <c r="EV1147" s="107"/>
      <c r="EW1147" s="107"/>
      <c r="EX1147" s="107"/>
      <c r="EY1147" s="107"/>
      <c r="EZ1147" s="107"/>
      <c r="FA1147" s="107"/>
      <c r="FB1147" s="107"/>
      <c r="FC1147" s="107"/>
      <c r="FD1147" s="107"/>
      <c r="FE1147" s="107"/>
      <c r="FF1147" s="107"/>
      <c r="FG1147" s="107"/>
      <c r="FH1147" s="107"/>
      <c r="FI1147" s="107"/>
      <c r="FJ1147" s="107"/>
      <c r="FK1147" s="107"/>
      <c r="FL1147" s="107"/>
      <c r="FM1147" s="107"/>
      <c r="FN1147" s="107"/>
      <c r="FO1147" s="107"/>
      <c r="FP1147" s="107"/>
      <c r="FQ1147" s="107"/>
      <c r="FR1147" s="107"/>
      <c r="FS1147" s="107"/>
      <c r="FT1147" s="107"/>
      <c r="FU1147" s="107"/>
      <c r="FV1147" s="107"/>
      <c r="FW1147" s="107"/>
      <c r="FX1147" s="107"/>
      <c r="FY1147" s="107"/>
      <c r="FZ1147" s="107"/>
      <c r="GA1147" s="107"/>
      <c r="GB1147" s="107"/>
      <c r="GC1147" s="107"/>
      <c r="GD1147" s="107"/>
      <c r="GE1147" s="107"/>
      <c r="GF1147" s="107"/>
      <c r="GG1147" s="107"/>
      <c r="GH1147" s="107"/>
      <c r="GI1147" s="107"/>
      <c r="GJ1147" s="107"/>
      <c r="GK1147" s="107"/>
      <c r="GL1147" s="107"/>
      <c r="GM1147" s="107"/>
      <c r="GN1147" s="107"/>
      <c r="GO1147" s="107"/>
      <c r="GP1147" s="107"/>
      <c r="GQ1147" s="107"/>
      <c r="GR1147" s="107"/>
      <c r="GS1147" s="107"/>
      <c r="GT1147" s="107"/>
      <c r="GU1147" s="107"/>
      <c r="GV1147" s="107"/>
      <c r="GW1147" s="107"/>
      <c r="GX1147" s="107"/>
      <c r="GY1147" s="107"/>
      <c r="GZ1147" s="107"/>
      <c r="HA1147" s="107"/>
      <c r="HB1147" s="107"/>
      <c r="HC1147" s="107"/>
      <c r="HD1147" s="107"/>
      <c r="HE1147" s="107"/>
      <c r="HF1147" s="107"/>
      <c r="HG1147" s="107"/>
      <c r="HH1147" s="107"/>
      <c r="HI1147" s="107"/>
      <c r="HJ1147" s="107"/>
      <c r="HK1147" s="107"/>
    </row>
    <row r="1148" spans="1:219" x14ac:dyDescent="0.25">
      <c r="A1148" s="107"/>
      <c r="B1148" s="107"/>
      <c r="C1148" s="107"/>
      <c r="D1148" s="107"/>
      <c r="E1148" s="107"/>
      <c r="F1148" s="107"/>
      <c r="G1148" s="107"/>
      <c r="H1148" s="107"/>
      <c r="I1148" s="308"/>
      <c r="J1148" s="308"/>
      <c r="K1148" s="308"/>
      <c r="L1148" s="308"/>
      <c r="M1148" s="308"/>
      <c r="N1148" s="308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364"/>
      <c r="BR1148" s="364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  <c r="EG1148" s="107"/>
      <c r="EH1148" s="107"/>
      <c r="EI1148" s="107"/>
      <c r="EJ1148" s="107"/>
      <c r="EK1148" s="107"/>
      <c r="EL1148" s="107"/>
      <c r="EM1148" s="107"/>
      <c r="EN1148" s="107"/>
      <c r="EO1148" s="107"/>
      <c r="EP1148" s="107"/>
      <c r="EQ1148" s="107"/>
      <c r="ER1148" s="107"/>
      <c r="ES1148" s="107"/>
      <c r="ET1148" s="107"/>
      <c r="EU1148" s="107"/>
      <c r="EV1148" s="107"/>
      <c r="EW1148" s="107"/>
      <c r="EX1148" s="107"/>
      <c r="EY1148" s="107"/>
      <c r="EZ1148" s="107"/>
      <c r="FA1148" s="107"/>
      <c r="FB1148" s="107"/>
      <c r="FC1148" s="107"/>
      <c r="FD1148" s="107"/>
      <c r="FE1148" s="107"/>
      <c r="FF1148" s="107"/>
      <c r="FG1148" s="107"/>
      <c r="FH1148" s="107"/>
      <c r="FI1148" s="107"/>
      <c r="FJ1148" s="107"/>
      <c r="FK1148" s="107"/>
      <c r="FL1148" s="107"/>
      <c r="FM1148" s="107"/>
      <c r="FN1148" s="107"/>
      <c r="FO1148" s="107"/>
      <c r="FP1148" s="107"/>
      <c r="FQ1148" s="107"/>
      <c r="FR1148" s="107"/>
      <c r="FS1148" s="107"/>
      <c r="FT1148" s="107"/>
      <c r="FU1148" s="107"/>
      <c r="FV1148" s="107"/>
      <c r="FW1148" s="107"/>
      <c r="FX1148" s="107"/>
      <c r="FY1148" s="107"/>
      <c r="FZ1148" s="107"/>
      <c r="GA1148" s="107"/>
      <c r="GB1148" s="107"/>
      <c r="GC1148" s="107"/>
      <c r="GD1148" s="107"/>
      <c r="GE1148" s="107"/>
      <c r="GF1148" s="107"/>
      <c r="GG1148" s="107"/>
      <c r="GH1148" s="107"/>
      <c r="GI1148" s="107"/>
      <c r="GJ1148" s="107"/>
      <c r="GK1148" s="107"/>
      <c r="GL1148" s="107"/>
      <c r="GM1148" s="107"/>
      <c r="GN1148" s="107"/>
      <c r="GO1148" s="107"/>
      <c r="GP1148" s="107"/>
      <c r="GQ1148" s="107"/>
      <c r="GR1148" s="107"/>
      <c r="GS1148" s="107"/>
      <c r="GT1148" s="107"/>
      <c r="GU1148" s="107"/>
      <c r="GV1148" s="107"/>
      <c r="GW1148" s="107"/>
      <c r="GX1148" s="107"/>
      <c r="GY1148" s="107"/>
      <c r="GZ1148" s="107"/>
      <c r="HA1148" s="107"/>
      <c r="HB1148" s="107"/>
      <c r="HC1148" s="107"/>
      <c r="HD1148" s="107"/>
      <c r="HE1148" s="107"/>
      <c r="HF1148" s="107"/>
      <c r="HG1148" s="107"/>
      <c r="HH1148" s="107"/>
      <c r="HI1148" s="107"/>
      <c r="HJ1148" s="107"/>
      <c r="HK1148" s="107"/>
    </row>
    <row r="1149" spans="1:219" x14ac:dyDescent="0.25">
      <c r="A1149" s="107"/>
      <c r="B1149" s="107"/>
      <c r="C1149" s="107"/>
      <c r="D1149" s="107"/>
      <c r="E1149" s="107"/>
      <c r="F1149" s="107"/>
      <c r="G1149" s="107"/>
      <c r="H1149" s="107"/>
      <c r="I1149" s="308"/>
      <c r="J1149" s="308"/>
      <c r="K1149" s="308"/>
      <c r="L1149" s="308"/>
      <c r="M1149" s="308"/>
      <c r="N1149" s="308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364"/>
      <c r="BR1149" s="364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  <c r="EG1149" s="107"/>
      <c r="EH1149" s="107"/>
      <c r="EI1149" s="107"/>
      <c r="EJ1149" s="107"/>
      <c r="EK1149" s="107"/>
      <c r="EL1149" s="107"/>
      <c r="EM1149" s="107"/>
      <c r="EN1149" s="107"/>
      <c r="EO1149" s="107"/>
      <c r="EP1149" s="107"/>
      <c r="EQ1149" s="107"/>
      <c r="ER1149" s="107"/>
      <c r="ES1149" s="107"/>
      <c r="ET1149" s="107"/>
      <c r="EU1149" s="107"/>
      <c r="EV1149" s="107"/>
      <c r="EW1149" s="107"/>
      <c r="EX1149" s="107"/>
      <c r="EY1149" s="107"/>
      <c r="EZ1149" s="107"/>
      <c r="FA1149" s="107"/>
      <c r="FB1149" s="107"/>
      <c r="FC1149" s="107"/>
      <c r="FD1149" s="107"/>
      <c r="FE1149" s="107"/>
      <c r="FF1149" s="107"/>
      <c r="FG1149" s="107"/>
      <c r="FH1149" s="107"/>
      <c r="FI1149" s="107"/>
      <c r="FJ1149" s="107"/>
      <c r="FK1149" s="107"/>
      <c r="FL1149" s="107"/>
      <c r="FM1149" s="107"/>
      <c r="FN1149" s="107"/>
      <c r="FO1149" s="107"/>
      <c r="FP1149" s="107"/>
      <c r="FQ1149" s="107"/>
      <c r="FR1149" s="107"/>
      <c r="FS1149" s="107"/>
      <c r="FT1149" s="107"/>
      <c r="FU1149" s="107"/>
      <c r="FV1149" s="107"/>
      <c r="FW1149" s="107"/>
      <c r="FX1149" s="107"/>
      <c r="FY1149" s="107"/>
      <c r="FZ1149" s="107"/>
      <c r="GA1149" s="107"/>
      <c r="GB1149" s="107"/>
      <c r="GC1149" s="107"/>
      <c r="GD1149" s="107"/>
      <c r="GE1149" s="107"/>
      <c r="GF1149" s="107"/>
      <c r="GG1149" s="107"/>
      <c r="GH1149" s="107"/>
      <c r="GI1149" s="107"/>
      <c r="GJ1149" s="107"/>
      <c r="GK1149" s="107"/>
      <c r="GL1149" s="107"/>
      <c r="GM1149" s="107"/>
      <c r="GN1149" s="107"/>
      <c r="GO1149" s="107"/>
      <c r="GP1149" s="107"/>
      <c r="GQ1149" s="107"/>
      <c r="GR1149" s="107"/>
      <c r="GS1149" s="107"/>
      <c r="GT1149" s="107"/>
      <c r="GU1149" s="107"/>
      <c r="GV1149" s="107"/>
      <c r="GW1149" s="107"/>
      <c r="GX1149" s="107"/>
      <c r="GY1149" s="107"/>
      <c r="GZ1149" s="107"/>
      <c r="HA1149" s="107"/>
      <c r="HB1149" s="107"/>
      <c r="HC1149" s="107"/>
      <c r="HD1149" s="107"/>
      <c r="HE1149" s="107"/>
      <c r="HF1149" s="107"/>
      <c r="HG1149" s="107"/>
      <c r="HH1149" s="107"/>
      <c r="HI1149" s="107"/>
      <c r="HJ1149" s="107"/>
      <c r="HK1149" s="107"/>
    </row>
    <row r="1150" spans="1:219" x14ac:dyDescent="0.25">
      <c r="A1150" s="107"/>
      <c r="B1150" s="107"/>
      <c r="C1150" s="107"/>
      <c r="D1150" s="107"/>
      <c r="E1150" s="107"/>
      <c r="F1150" s="107"/>
      <c r="G1150" s="107"/>
      <c r="H1150" s="107"/>
      <c r="I1150" s="308"/>
      <c r="J1150" s="308"/>
      <c r="K1150" s="308"/>
      <c r="L1150" s="308"/>
      <c r="M1150" s="308"/>
      <c r="N1150" s="308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364"/>
      <c r="BR1150" s="364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  <c r="EG1150" s="107"/>
      <c r="EH1150" s="107"/>
      <c r="EI1150" s="107"/>
      <c r="EJ1150" s="107"/>
      <c r="EK1150" s="107"/>
      <c r="EL1150" s="107"/>
      <c r="EM1150" s="107"/>
      <c r="EN1150" s="107"/>
      <c r="EO1150" s="107"/>
      <c r="EP1150" s="107"/>
      <c r="EQ1150" s="107"/>
      <c r="ER1150" s="107"/>
      <c r="ES1150" s="107"/>
      <c r="ET1150" s="107"/>
      <c r="EU1150" s="107"/>
      <c r="EV1150" s="107"/>
      <c r="EW1150" s="107"/>
      <c r="EX1150" s="107"/>
      <c r="EY1150" s="107"/>
      <c r="EZ1150" s="107"/>
      <c r="FA1150" s="107"/>
      <c r="FB1150" s="107"/>
      <c r="FC1150" s="107"/>
      <c r="FD1150" s="107"/>
      <c r="FE1150" s="107"/>
      <c r="FF1150" s="107"/>
      <c r="FG1150" s="107"/>
      <c r="FH1150" s="107"/>
      <c r="FI1150" s="107"/>
      <c r="FJ1150" s="107"/>
      <c r="FK1150" s="107"/>
      <c r="FL1150" s="107"/>
      <c r="FM1150" s="107"/>
      <c r="FN1150" s="107"/>
      <c r="FO1150" s="107"/>
      <c r="FP1150" s="107"/>
      <c r="FQ1150" s="107"/>
      <c r="FR1150" s="107"/>
      <c r="FS1150" s="107"/>
      <c r="FT1150" s="107"/>
      <c r="FU1150" s="107"/>
      <c r="FV1150" s="107"/>
      <c r="FW1150" s="107"/>
      <c r="FX1150" s="107"/>
      <c r="FY1150" s="107"/>
      <c r="FZ1150" s="107"/>
      <c r="GA1150" s="107"/>
      <c r="GB1150" s="107"/>
      <c r="GC1150" s="107"/>
      <c r="GD1150" s="107"/>
      <c r="GE1150" s="107"/>
      <c r="GF1150" s="107"/>
      <c r="GG1150" s="107"/>
      <c r="GH1150" s="107"/>
      <c r="GI1150" s="107"/>
      <c r="GJ1150" s="107"/>
      <c r="GK1150" s="107"/>
      <c r="GL1150" s="107"/>
      <c r="GM1150" s="107"/>
      <c r="GN1150" s="107"/>
      <c r="GO1150" s="107"/>
      <c r="GP1150" s="107"/>
      <c r="GQ1150" s="107"/>
      <c r="GR1150" s="107"/>
      <c r="GS1150" s="107"/>
      <c r="GT1150" s="107"/>
      <c r="GU1150" s="107"/>
      <c r="GV1150" s="107"/>
      <c r="GW1150" s="107"/>
      <c r="GX1150" s="107"/>
      <c r="GY1150" s="107"/>
      <c r="GZ1150" s="107"/>
      <c r="HA1150" s="107"/>
      <c r="HB1150" s="107"/>
      <c r="HC1150" s="107"/>
      <c r="HD1150" s="107"/>
      <c r="HE1150" s="107"/>
      <c r="HF1150" s="107"/>
      <c r="HG1150" s="107"/>
      <c r="HH1150" s="107"/>
      <c r="HI1150" s="107"/>
      <c r="HJ1150" s="107"/>
      <c r="HK1150" s="107"/>
    </row>
    <row r="1151" spans="1:219" x14ac:dyDescent="0.25">
      <c r="A1151" s="107"/>
      <c r="B1151" s="107"/>
      <c r="C1151" s="107"/>
      <c r="D1151" s="107"/>
      <c r="E1151" s="107"/>
      <c r="F1151" s="107"/>
      <c r="G1151" s="107"/>
      <c r="H1151" s="107"/>
      <c r="I1151" s="308"/>
      <c r="J1151" s="308"/>
      <c r="K1151" s="308"/>
      <c r="L1151" s="308"/>
      <c r="M1151" s="308"/>
      <c r="N1151" s="308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364"/>
      <c r="BR1151" s="364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  <c r="EG1151" s="107"/>
      <c r="EH1151" s="107"/>
      <c r="EI1151" s="107"/>
      <c r="EJ1151" s="107"/>
      <c r="EK1151" s="107"/>
      <c r="EL1151" s="107"/>
      <c r="EM1151" s="107"/>
      <c r="EN1151" s="107"/>
      <c r="EO1151" s="107"/>
      <c r="EP1151" s="107"/>
      <c r="EQ1151" s="107"/>
      <c r="ER1151" s="107"/>
      <c r="ES1151" s="107"/>
      <c r="ET1151" s="107"/>
      <c r="EU1151" s="107"/>
      <c r="EV1151" s="107"/>
      <c r="EW1151" s="107"/>
      <c r="EX1151" s="107"/>
      <c r="EY1151" s="107"/>
      <c r="EZ1151" s="107"/>
      <c r="FA1151" s="107"/>
      <c r="FB1151" s="107"/>
      <c r="FC1151" s="107"/>
      <c r="FD1151" s="107"/>
      <c r="FE1151" s="107"/>
      <c r="FF1151" s="107"/>
      <c r="FG1151" s="107"/>
      <c r="FH1151" s="107"/>
      <c r="FI1151" s="107"/>
      <c r="FJ1151" s="107"/>
      <c r="FK1151" s="107"/>
      <c r="FL1151" s="107"/>
      <c r="FM1151" s="107"/>
      <c r="FN1151" s="107"/>
      <c r="FO1151" s="107"/>
      <c r="FP1151" s="107"/>
      <c r="FQ1151" s="107"/>
      <c r="FR1151" s="107"/>
      <c r="FS1151" s="107"/>
      <c r="FT1151" s="107"/>
      <c r="FU1151" s="107"/>
      <c r="FV1151" s="107"/>
      <c r="FW1151" s="107"/>
      <c r="FX1151" s="107"/>
      <c r="FY1151" s="107"/>
      <c r="FZ1151" s="107"/>
      <c r="GA1151" s="107"/>
      <c r="GB1151" s="107"/>
      <c r="GC1151" s="107"/>
      <c r="GD1151" s="107"/>
      <c r="GE1151" s="107"/>
      <c r="GF1151" s="107"/>
      <c r="GG1151" s="107"/>
      <c r="GH1151" s="107"/>
      <c r="GI1151" s="107"/>
      <c r="GJ1151" s="107"/>
      <c r="GK1151" s="107"/>
      <c r="GL1151" s="107"/>
      <c r="GM1151" s="107"/>
      <c r="GN1151" s="107"/>
      <c r="GO1151" s="107"/>
      <c r="GP1151" s="107"/>
      <c r="GQ1151" s="107"/>
      <c r="GR1151" s="107"/>
      <c r="GS1151" s="107"/>
      <c r="GT1151" s="107"/>
      <c r="GU1151" s="107"/>
      <c r="GV1151" s="107"/>
      <c r="GW1151" s="107"/>
      <c r="GX1151" s="107"/>
      <c r="GY1151" s="107"/>
      <c r="GZ1151" s="107"/>
      <c r="HA1151" s="107"/>
      <c r="HB1151" s="107"/>
      <c r="HC1151" s="107"/>
      <c r="HD1151" s="107"/>
      <c r="HE1151" s="107"/>
      <c r="HF1151" s="107"/>
      <c r="HG1151" s="107"/>
      <c r="HH1151" s="107"/>
      <c r="HI1151" s="107"/>
      <c r="HJ1151" s="107"/>
      <c r="HK1151" s="107"/>
    </row>
    <row r="1152" spans="1:219" x14ac:dyDescent="0.25">
      <c r="A1152" s="107"/>
      <c r="B1152" s="107"/>
      <c r="C1152" s="107"/>
      <c r="D1152" s="107"/>
      <c r="E1152" s="107"/>
      <c r="F1152" s="107"/>
      <c r="G1152" s="107"/>
      <c r="H1152" s="107"/>
      <c r="I1152" s="308"/>
      <c r="J1152" s="308"/>
      <c r="K1152" s="308"/>
      <c r="L1152" s="308"/>
      <c r="M1152" s="308"/>
      <c r="N1152" s="308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364"/>
      <c r="BR1152" s="364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  <c r="EG1152" s="107"/>
      <c r="EH1152" s="107"/>
      <c r="EI1152" s="107"/>
      <c r="EJ1152" s="107"/>
      <c r="EK1152" s="107"/>
      <c r="EL1152" s="107"/>
      <c r="EM1152" s="107"/>
      <c r="EN1152" s="107"/>
      <c r="EO1152" s="107"/>
      <c r="EP1152" s="107"/>
      <c r="EQ1152" s="107"/>
      <c r="ER1152" s="107"/>
      <c r="ES1152" s="107"/>
      <c r="ET1152" s="107"/>
      <c r="EU1152" s="107"/>
      <c r="EV1152" s="107"/>
      <c r="EW1152" s="107"/>
      <c r="EX1152" s="107"/>
      <c r="EY1152" s="107"/>
      <c r="EZ1152" s="107"/>
      <c r="FA1152" s="107"/>
      <c r="FB1152" s="107"/>
      <c r="FC1152" s="107"/>
      <c r="FD1152" s="107"/>
      <c r="FE1152" s="107"/>
      <c r="FF1152" s="107"/>
      <c r="FG1152" s="107"/>
      <c r="FH1152" s="107"/>
      <c r="FI1152" s="107"/>
      <c r="FJ1152" s="107"/>
      <c r="FK1152" s="107"/>
      <c r="FL1152" s="107"/>
      <c r="FM1152" s="107"/>
      <c r="FN1152" s="107"/>
      <c r="FO1152" s="107"/>
      <c r="FP1152" s="107"/>
      <c r="FQ1152" s="107"/>
      <c r="FR1152" s="107"/>
      <c r="FS1152" s="107"/>
      <c r="FT1152" s="107"/>
      <c r="FU1152" s="107"/>
      <c r="FV1152" s="107"/>
      <c r="FW1152" s="107"/>
      <c r="FX1152" s="107"/>
      <c r="FY1152" s="107"/>
      <c r="FZ1152" s="107"/>
      <c r="GA1152" s="107"/>
      <c r="GB1152" s="107"/>
      <c r="GC1152" s="107"/>
      <c r="GD1152" s="107"/>
      <c r="GE1152" s="107"/>
      <c r="GF1152" s="107"/>
      <c r="GG1152" s="107"/>
      <c r="GH1152" s="107"/>
      <c r="GI1152" s="107"/>
      <c r="GJ1152" s="107"/>
      <c r="GK1152" s="107"/>
      <c r="GL1152" s="107"/>
      <c r="GM1152" s="107"/>
      <c r="GN1152" s="107"/>
      <c r="GO1152" s="107"/>
      <c r="GP1152" s="107"/>
      <c r="GQ1152" s="107"/>
      <c r="GR1152" s="107"/>
      <c r="GS1152" s="107"/>
      <c r="GT1152" s="107"/>
      <c r="GU1152" s="107"/>
      <c r="GV1152" s="107"/>
      <c r="GW1152" s="107"/>
      <c r="GX1152" s="107"/>
      <c r="GY1152" s="107"/>
      <c r="GZ1152" s="107"/>
      <c r="HA1152" s="107"/>
      <c r="HB1152" s="107"/>
      <c r="HC1152" s="107"/>
      <c r="HD1152" s="107"/>
      <c r="HE1152" s="107"/>
      <c r="HF1152" s="107"/>
      <c r="HG1152" s="107"/>
      <c r="HH1152" s="107"/>
      <c r="HI1152" s="107"/>
      <c r="HJ1152" s="107"/>
      <c r="HK1152" s="107"/>
    </row>
    <row r="1153" spans="1:219" x14ac:dyDescent="0.25">
      <c r="A1153" s="107"/>
      <c r="B1153" s="107"/>
      <c r="C1153" s="107"/>
      <c r="D1153" s="107"/>
      <c r="E1153" s="107"/>
      <c r="F1153" s="107"/>
      <c r="G1153" s="107"/>
      <c r="H1153" s="107"/>
      <c r="I1153" s="308"/>
      <c r="J1153" s="308"/>
      <c r="K1153" s="308"/>
      <c r="L1153" s="308"/>
      <c r="M1153" s="308"/>
      <c r="N1153" s="308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364"/>
      <c r="BR1153" s="364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  <c r="EG1153" s="107"/>
      <c r="EH1153" s="107"/>
      <c r="EI1153" s="107"/>
      <c r="EJ1153" s="107"/>
      <c r="EK1153" s="107"/>
      <c r="EL1153" s="107"/>
      <c r="EM1153" s="107"/>
      <c r="EN1153" s="107"/>
      <c r="EO1153" s="107"/>
      <c r="EP1153" s="107"/>
      <c r="EQ1153" s="107"/>
      <c r="ER1153" s="107"/>
      <c r="ES1153" s="107"/>
      <c r="ET1153" s="107"/>
      <c r="EU1153" s="107"/>
      <c r="EV1153" s="107"/>
      <c r="EW1153" s="107"/>
      <c r="EX1153" s="107"/>
      <c r="EY1153" s="107"/>
      <c r="EZ1153" s="107"/>
      <c r="FA1153" s="107"/>
      <c r="FB1153" s="107"/>
      <c r="FC1153" s="107"/>
      <c r="FD1153" s="107"/>
      <c r="FE1153" s="107"/>
      <c r="FF1153" s="107"/>
      <c r="FG1153" s="107"/>
      <c r="FH1153" s="107"/>
      <c r="FI1153" s="107"/>
      <c r="FJ1153" s="107"/>
      <c r="FK1153" s="107"/>
      <c r="FL1153" s="107"/>
      <c r="FM1153" s="107"/>
      <c r="FN1153" s="107"/>
      <c r="FO1153" s="107"/>
      <c r="FP1153" s="107"/>
      <c r="FQ1153" s="107"/>
      <c r="FR1153" s="107"/>
      <c r="FS1153" s="107"/>
      <c r="FT1153" s="107"/>
      <c r="FU1153" s="107"/>
      <c r="FV1153" s="107"/>
      <c r="FW1153" s="107"/>
      <c r="FX1153" s="107"/>
      <c r="FY1153" s="107"/>
      <c r="FZ1153" s="107"/>
      <c r="GA1153" s="107"/>
      <c r="GB1153" s="107"/>
      <c r="GC1153" s="107"/>
      <c r="GD1153" s="107"/>
      <c r="GE1153" s="107"/>
      <c r="GF1153" s="107"/>
      <c r="GG1153" s="107"/>
      <c r="GH1153" s="107"/>
      <c r="GI1153" s="107"/>
      <c r="GJ1153" s="107"/>
      <c r="GK1153" s="107"/>
      <c r="GL1153" s="107"/>
      <c r="GM1153" s="107"/>
      <c r="GN1153" s="107"/>
      <c r="GO1153" s="107"/>
      <c r="GP1153" s="107"/>
      <c r="GQ1153" s="107"/>
      <c r="GR1153" s="107"/>
      <c r="GS1153" s="107"/>
      <c r="GT1153" s="107"/>
      <c r="GU1153" s="107"/>
      <c r="GV1153" s="107"/>
      <c r="GW1153" s="107"/>
      <c r="GX1153" s="107"/>
      <c r="GY1153" s="107"/>
      <c r="GZ1153" s="107"/>
      <c r="HA1153" s="107"/>
      <c r="HB1153" s="107"/>
      <c r="HC1153" s="107"/>
      <c r="HD1153" s="107"/>
      <c r="HE1153" s="107"/>
      <c r="HF1153" s="107"/>
      <c r="HG1153" s="107"/>
      <c r="HH1153" s="107"/>
      <c r="HI1153" s="107"/>
      <c r="HJ1153" s="107"/>
      <c r="HK1153" s="107"/>
    </row>
    <row r="1154" spans="1:219" x14ac:dyDescent="0.25">
      <c r="A1154" s="107"/>
      <c r="B1154" s="107"/>
      <c r="C1154" s="107"/>
      <c r="D1154" s="107"/>
      <c r="E1154" s="107"/>
      <c r="F1154" s="107"/>
      <c r="G1154" s="107"/>
      <c r="H1154" s="107"/>
      <c r="I1154" s="308"/>
      <c r="J1154" s="308"/>
      <c r="K1154" s="308"/>
      <c r="L1154" s="308"/>
      <c r="M1154" s="308"/>
      <c r="N1154" s="308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364"/>
      <c r="BR1154" s="364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  <c r="EG1154" s="107"/>
      <c r="EH1154" s="107"/>
      <c r="EI1154" s="107"/>
      <c r="EJ1154" s="107"/>
      <c r="EK1154" s="107"/>
      <c r="EL1154" s="107"/>
      <c r="EM1154" s="107"/>
      <c r="EN1154" s="107"/>
      <c r="EO1154" s="107"/>
      <c r="EP1154" s="107"/>
      <c r="EQ1154" s="107"/>
      <c r="ER1154" s="107"/>
      <c r="ES1154" s="107"/>
      <c r="ET1154" s="107"/>
      <c r="EU1154" s="107"/>
      <c r="EV1154" s="107"/>
      <c r="EW1154" s="107"/>
      <c r="EX1154" s="107"/>
      <c r="EY1154" s="107"/>
      <c r="EZ1154" s="107"/>
      <c r="FA1154" s="107"/>
      <c r="FB1154" s="107"/>
      <c r="FC1154" s="107"/>
      <c r="FD1154" s="107"/>
      <c r="FE1154" s="107"/>
      <c r="FF1154" s="107"/>
      <c r="FG1154" s="107"/>
      <c r="FH1154" s="107"/>
      <c r="FI1154" s="107"/>
      <c r="FJ1154" s="107"/>
      <c r="FK1154" s="107"/>
      <c r="FL1154" s="107"/>
      <c r="FM1154" s="107"/>
      <c r="FN1154" s="107"/>
      <c r="FO1154" s="107"/>
      <c r="FP1154" s="107"/>
      <c r="FQ1154" s="107"/>
      <c r="FR1154" s="107"/>
      <c r="FS1154" s="107"/>
      <c r="FT1154" s="107"/>
      <c r="FU1154" s="107"/>
      <c r="FV1154" s="107"/>
      <c r="FW1154" s="107"/>
      <c r="FX1154" s="107"/>
      <c r="FY1154" s="107"/>
      <c r="FZ1154" s="107"/>
      <c r="GA1154" s="107"/>
      <c r="GB1154" s="107"/>
      <c r="GC1154" s="107"/>
      <c r="GD1154" s="107"/>
      <c r="GE1154" s="107"/>
      <c r="GF1154" s="107"/>
      <c r="GG1154" s="107"/>
      <c r="GH1154" s="107"/>
      <c r="GI1154" s="107"/>
      <c r="GJ1154" s="107"/>
      <c r="GK1154" s="107"/>
      <c r="GL1154" s="107"/>
      <c r="GM1154" s="107"/>
      <c r="GN1154" s="107"/>
      <c r="GO1154" s="107"/>
      <c r="GP1154" s="107"/>
      <c r="GQ1154" s="107"/>
      <c r="GR1154" s="107"/>
      <c r="GS1154" s="107"/>
      <c r="GT1154" s="107"/>
      <c r="GU1154" s="107"/>
      <c r="GV1154" s="107"/>
      <c r="GW1154" s="107"/>
      <c r="GX1154" s="107"/>
      <c r="GY1154" s="107"/>
      <c r="GZ1154" s="107"/>
      <c r="HA1154" s="107"/>
      <c r="HB1154" s="107"/>
      <c r="HC1154" s="107"/>
      <c r="HD1154" s="107"/>
      <c r="HE1154" s="107"/>
      <c r="HF1154" s="107"/>
      <c r="HG1154" s="107"/>
      <c r="HH1154" s="107"/>
      <c r="HI1154" s="107"/>
      <c r="HJ1154" s="107"/>
      <c r="HK1154" s="107"/>
    </row>
    <row r="1155" spans="1:219" x14ac:dyDescent="0.25">
      <c r="A1155" s="107"/>
      <c r="B1155" s="107"/>
      <c r="C1155" s="107"/>
      <c r="D1155" s="107"/>
      <c r="E1155" s="107"/>
      <c r="F1155" s="107"/>
      <c r="G1155" s="107"/>
      <c r="H1155" s="107"/>
      <c r="I1155" s="308"/>
      <c r="J1155" s="308"/>
      <c r="K1155" s="308"/>
      <c r="L1155" s="308"/>
      <c r="M1155" s="308"/>
      <c r="N1155" s="308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364"/>
      <c r="BR1155" s="364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  <c r="EG1155" s="107"/>
      <c r="EH1155" s="107"/>
      <c r="EI1155" s="107"/>
      <c r="EJ1155" s="107"/>
      <c r="EK1155" s="107"/>
      <c r="EL1155" s="107"/>
      <c r="EM1155" s="107"/>
      <c r="EN1155" s="107"/>
      <c r="EO1155" s="107"/>
      <c r="EP1155" s="107"/>
      <c r="EQ1155" s="107"/>
      <c r="ER1155" s="107"/>
      <c r="ES1155" s="107"/>
      <c r="ET1155" s="107"/>
      <c r="EU1155" s="107"/>
      <c r="EV1155" s="107"/>
      <c r="EW1155" s="107"/>
      <c r="EX1155" s="107"/>
      <c r="EY1155" s="107"/>
      <c r="EZ1155" s="107"/>
      <c r="FA1155" s="107"/>
      <c r="FB1155" s="107"/>
      <c r="FC1155" s="107"/>
      <c r="FD1155" s="107"/>
      <c r="FE1155" s="107"/>
      <c r="FF1155" s="107"/>
      <c r="FG1155" s="107"/>
      <c r="FH1155" s="107"/>
      <c r="FI1155" s="107"/>
      <c r="FJ1155" s="107"/>
      <c r="FK1155" s="107"/>
      <c r="FL1155" s="107"/>
      <c r="FM1155" s="107"/>
      <c r="FN1155" s="107"/>
      <c r="FO1155" s="107"/>
      <c r="FP1155" s="107"/>
      <c r="FQ1155" s="107"/>
      <c r="FR1155" s="107"/>
      <c r="FS1155" s="107"/>
      <c r="FT1155" s="107"/>
      <c r="FU1155" s="107"/>
      <c r="FV1155" s="107"/>
      <c r="FW1155" s="107"/>
      <c r="FX1155" s="107"/>
      <c r="FY1155" s="107"/>
      <c r="FZ1155" s="107"/>
      <c r="GA1155" s="107"/>
      <c r="GB1155" s="107"/>
      <c r="GC1155" s="107"/>
      <c r="GD1155" s="107"/>
      <c r="GE1155" s="107"/>
      <c r="GF1155" s="107"/>
      <c r="GG1155" s="107"/>
      <c r="GH1155" s="107"/>
      <c r="GI1155" s="107"/>
      <c r="GJ1155" s="107"/>
      <c r="GK1155" s="107"/>
      <c r="GL1155" s="107"/>
      <c r="GM1155" s="107"/>
      <c r="GN1155" s="107"/>
      <c r="GO1155" s="107"/>
      <c r="GP1155" s="107"/>
      <c r="GQ1155" s="107"/>
      <c r="GR1155" s="107"/>
      <c r="GS1155" s="107"/>
      <c r="GT1155" s="107"/>
      <c r="GU1155" s="107"/>
      <c r="GV1155" s="107"/>
      <c r="GW1155" s="107"/>
      <c r="GX1155" s="107"/>
      <c r="GY1155" s="107"/>
      <c r="GZ1155" s="107"/>
      <c r="HA1155" s="107"/>
      <c r="HB1155" s="107"/>
      <c r="HC1155" s="107"/>
      <c r="HD1155" s="107"/>
      <c r="HE1155" s="107"/>
      <c r="HF1155" s="107"/>
      <c r="HG1155" s="107"/>
      <c r="HH1155" s="107"/>
      <c r="HI1155" s="107"/>
      <c r="HJ1155" s="107"/>
      <c r="HK1155" s="107"/>
    </row>
    <row r="1156" spans="1:219" x14ac:dyDescent="0.25">
      <c r="A1156" s="107"/>
      <c r="B1156" s="107"/>
      <c r="C1156" s="107"/>
      <c r="D1156" s="107"/>
      <c r="E1156" s="107"/>
      <c r="F1156" s="107"/>
      <c r="G1156" s="107"/>
      <c r="H1156" s="107"/>
      <c r="I1156" s="308"/>
      <c r="J1156" s="308"/>
      <c r="K1156" s="308"/>
      <c r="L1156" s="308"/>
      <c r="M1156" s="308"/>
      <c r="N1156" s="308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364"/>
      <c r="BR1156" s="364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  <c r="EG1156" s="107"/>
      <c r="EH1156" s="107"/>
      <c r="EI1156" s="107"/>
      <c r="EJ1156" s="107"/>
      <c r="EK1156" s="107"/>
      <c r="EL1156" s="107"/>
      <c r="EM1156" s="107"/>
      <c r="EN1156" s="107"/>
      <c r="EO1156" s="107"/>
      <c r="EP1156" s="107"/>
      <c r="EQ1156" s="107"/>
      <c r="ER1156" s="107"/>
      <c r="ES1156" s="107"/>
      <c r="ET1156" s="107"/>
      <c r="EU1156" s="107"/>
      <c r="EV1156" s="107"/>
      <c r="EW1156" s="107"/>
      <c r="EX1156" s="107"/>
      <c r="EY1156" s="107"/>
      <c r="EZ1156" s="107"/>
      <c r="FA1156" s="107"/>
      <c r="FB1156" s="107"/>
      <c r="FC1156" s="107"/>
      <c r="FD1156" s="107"/>
      <c r="FE1156" s="107"/>
      <c r="FF1156" s="107"/>
      <c r="FG1156" s="107"/>
      <c r="FH1156" s="107"/>
      <c r="FI1156" s="107"/>
      <c r="FJ1156" s="107"/>
      <c r="FK1156" s="107"/>
      <c r="FL1156" s="107"/>
      <c r="FM1156" s="107"/>
      <c r="FN1156" s="107"/>
      <c r="FO1156" s="107"/>
      <c r="FP1156" s="107"/>
      <c r="FQ1156" s="107"/>
      <c r="FR1156" s="107"/>
      <c r="FS1156" s="107"/>
      <c r="FT1156" s="107"/>
      <c r="FU1156" s="107"/>
      <c r="FV1156" s="107"/>
      <c r="FW1156" s="107"/>
      <c r="FX1156" s="107"/>
      <c r="FY1156" s="107"/>
      <c r="FZ1156" s="107"/>
      <c r="GA1156" s="107"/>
      <c r="GB1156" s="107"/>
      <c r="GC1156" s="107"/>
      <c r="GD1156" s="107"/>
      <c r="GE1156" s="107"/>
      <c r="GF1156" s="107"/>
      <c r="GG1156" s="107"/>
      <c r="GH1156" s="107"/>
      <c r="GI1156" s="107"/>
      <c r="GJ1156" s="107"/>
      <c r="GK1156" s="107"/>
      <c r="GL1156" s="107"/>
      <c r="GM1156" s="107"/>
      <c r="GN1156" s="107"/>
      <c r="GO1156" s="107"/>
      <c r="GP1156" s="107"/>
      <c r="GQ1156" s="107"/>
      <c r="GR1156" s="107"/>
      <c r="GS1156" s="107"/>
      <c r="GT1156" s="107"/>
      <c r="GU1156" s="107"/>
      <c r="GV1156" s="107"/>
      <c r="GW1156" s="107"/>
      <c r="GX1156" s="107"/>
      <c r="GY1156" s="107"/>
      <c r="GZ1156" s="107"/>
      <c r="HA1156" s="107"/>
      <c r="HB1156" s="107"/>
      <c r="HC1156" s="107"/>
      <c r="HD1156" s="107"/>
      <c r="HE1156" s="107"/>
      <c r="HF1156" s="107"/>
      <c r="HG1156" s="107"/>
      <c r="HH1156" s="107"/>
      <c r="HI1156" s="107"/>
      <c r="HJ1156" s="107"/>
      <c r="HK1156" s="107"/>
    </row>
    <row r="1157" spans="1:219" x14ac:dyDescent="0.25">
      <c r="A1157" s="107"/>
      <c r="B1157" s="107"/>
      <c r="C1157" s="107"/>
      <c r="D1157" s="107"/>
      <c r="E1157" s="107"/>
      <c r="F1157" s="107"/>
      <c r="G1157" s="107"/>
      <c r="H1157" s="107"/>
      <c r="I1157" s="308"/>
      <c r="J1157" s="308"/>
      <c r="K1157" s="308"/>
      <c r="L1157" s="308"/>
      <c r="M1157" s="308"/>
      <c r="N1157" s="308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364"/>
      <c r="BR1157" s="364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  <c r="EG1157" s="107"/>
      <c r="EH1157" s="107"/>
      <c r="EI1157" s="107"/>
      <c r="EJ1157" s="107"/>
      <c r="EK1157" s="107"/>
      <c r="EL1157" s="107"/>
      <c r="EM1157" s="107"/>
      <c r="EN1157" s="107"/>
      <c r="EO1157" s="107"/>
      <c r="EP1157" s="107"/>
      <c r="EQ1157" s="107"/>
      <c r="ER1157" s="107"/>
      <c r="ES1157" s="107"/>
      <c r="ET1157" s="107"/>
      <c r="EU1157" s="107"/>
      <c r="EV1157" s="107"/>
      <c r="EW1157" s="107"/>
      <c r="EX1157" s="107"/>
      <c r="EY1157" s="107"/>
      <c r="EZ1157" s="107"/>
      <c r="FA1157" s="107"/>
      <c r="FB1157" s="107"/>
      <c r="FC1157" s="107"/>
      <c r="FD1157" s="107"/>
      <c r="FE1157" s="107"/>
      <c r="FF1157" s="107"/>
      <c r="FG1157" s="107"/>
      <c r="FH1157" s="107"/>
      <c r="FI1157" s="107"/>
      <c r="FJ1157" s="107"/>
      <c r="FK1157" s="107"/>
      <c r="FL1157" s="107"/>
      <c r="FM1157" s="107"/>
      <c r="FN1157" s="107"/>
      <c r="FO1157" s="107"/>
      <c r="FP1157" s="107"/>
      <c r="FQ1157" s="107"/>
      <c r="FR1157" s="107"/>
      <c r="FS1157" s="107"/>
      <c r="FT1157" s="107"/>
      <c r="FU1157" s="107"/>
      <c r="FV1157" s="107"/>
      <c r="FW1157" s="107"/>
      <c r="FX1157" s="107"/>
      <c r="FY1157" s="107"/>
      <c r="FZ1157" s="107"/>
      <c r="GA1157" s="107"/>
      <c r="GB1157" s="107"/>
      <c r="GC1157" s="107"/>
      <c r="GD1157" s="107"/>
      <c r="GE1157" s="107"/>
      <c r="GF1157" s="107"/>
      <c r="GG1157" s="107"/>
      <c r="GH1157" s="107"/>
      <c r="GI1157" s="107"/>
      <c r="GJ1157" s="107"/>
      <c r="GK1157" s="107"/>
      <c r="GL1157" s="107"/>
      <c r="GM1157" s="107"/>
      <c r="GN1157" s="107"/>
      <c r="GO1157" s="107"/>
      <c r="GP1157" s="107"/>
      <c r="GQ1157" s="107"/>
      <c r="GR1157" s="107"/>
      <c r="GS1157" s="107"/>
      <c r="GT1157" s="107"/>
      <c r="GU1157" s="107"/>
      <c r="GV1157" s="107"/>
      <c r="GW1157" s="107"/>
      <c r="GX1157" s="107"/>
      <c r="GY1157" s="107"/>
      <c r="GZ1157" s="107"/>
      <c r="HA1157" s="107"/>
      <c r="HB1157" s="107"/>
      <c r="HC1157" s="107"/>
      <c r="HD1157" s="107"/>
      <c r="HE1157" s="107"/>
      <c r="HF1157" s="107"/>
      <c r="HG1157" s="107"/>
      <c r="HH1157" s="107"/>
      <c r="HI1157" s="107"/>
      <c r="HJ1157" s="107"/>
      <c r="HK1157" s="107"/>
    </row>
    <row r="1158" spans="1:219" x14ac:dyDescent="0.25">
      <c r="A1158" s="107"/>
      <c r="B1158" s="107"/>
      <c r="C1158" s="107"/>
      <c r="D1158" s="107"/>
      <c r="E1158" s="107"/>
      <c r="F1158" s="107"/>
      <c r="G1158" s="107"/>
      <c r="H1158" s="107"/>
      <c r="I1158" s="308"/>
      <c r="J1158" s="308"/>
      <c r="K1158" s="308"/>
      <c r="L1158" s="308"/>
      <c r="M1158" s="308"/>
      <c r="N1158" s="308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364"/>
      <c r="BR1158" s="364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  <c r="EG1158" s="107"/>
      <c r="EH1158" s="107"/>
      <c r="EI1158" s="107"/>
      <c r="EJ1158" s="107"/>
      <c r="EK1158" s="107"/>
      <c r="EL1158" s="107"/>
      <c r="EM1158" s="107"/>
      <c r="EN1158" s="107"/>
      <c r="EO1158" s="107"/>
      <c r="EP1158" s="107"/>
      <c r="EQ1158" s="107"/>
      <c r="ER1158" s="107"/>
      <c r="ES1158" s="107"/>
      <c r="ET1158" s="107"/>
      <c r="EU1158" s="107"/>
      <c r="EV1158" s="107"/>
      <c r="EW1158" s="107"/>
      <c r="EX1158" s="107"/>
      <c r="EY1158" s="107"/>
      <c r="EZ1158" s="107"/>
      <c r="FA1158" s="107"/>
      <c r="FB1158" s="107"/>
      <c r="FC1158" s="107"/>
      <c r="FD1158" s="107"/>
      <c r="FE1158" s="107"/>
      <c r="FF1158" s="107"/>
      <c r="FG1158" s="107"/>
      <c r="FH1158" s="107"/>
      <c r="FI1158" s="107"/>
      <c r="FJ1158" s="107"/>
      <c r="FK1158" s="107"/>
      <c r="FL1158" s="107"/>
      <c r="FM1158" s="107"/>
      <c r="FN1158" s="107"/>
      <c r="FO1158" s="107"/>
      <c r="FP1158" s="107"/>
      <c r="FQ1158" s="107"/>
      <c r="FR1158" s="107"/>
      <c r="FS1158" s="107"/>
      <c r="FT1158" s="107"/>
      <c r="FU1158" s="107"/>
      <c r="FV1158" s="107"/>
      <c r="FW1158" s="107"/>
      <c r="FX1158" s="107"/>
      <c r="FY1158" s="107"/>
      <c r="FZ1158" s="107"/>
      <c r="GA1158" s="107"/>
      <c r="GB1158" s="107"/>
      <c r="GC1158" s="107"/>
      <c r="GD1158" s="107"/>
      <c r="GE1158" s="107"/>
      <c r="GF1158" s="107"/>
      <c r="GG1158" s="107"/>
      <c r="GH1158" s="107"/>
      <c r="GI1158" s="107"/>
      <c r="GJ1158" s="107"/>
      <c r="GK1158" s="107"/>
      <c r="GL1158" s="107"/>
      <c r="GM1158" s="107"/>
      <c r="GN1158" s="107"/>
      <c r="GO1158" s="107"/>
      <c r="GP1158" s="107"/>
      <c r="GQ1158" s="107"/>
      <c r="GR1158" s="107"/>
      <c r="GS1158" s="107"/>
      <c r="GT1158" s="107"/>
      <c r="GU1158" s="107"/>
      <c r="GV1158" s="107"/>
      <c r="GW1158" s="107"/>
      <c r="GX1158" s="107"/>
      <c r="GY1158" s="107"/>
      <c r="GZ1158" s="107"/>
      <c r="HA1158" s="107"/>
      <c r="HB1158" s="107"/>
      <c r="HC1158" s="107"/>
      <c r="HD1158" s="107"/>
      <c r="HE1158" s="107"/>
      <c r="HF1158" s="107"/>
      <c r="HG1158" s="107"/>
      <c r="HH1158" s="107"/>
      <c r="HI1158" s="107"/>
      <c r="HJ1158" s="107"/>
      <c r="HK1158" s="107"/>
    </row>
    <row r="1159" spans="1:219" x14ac:dyDescent="0.25">
      <c r="A1159" s="107"/>
      <c r="B1159" s="107"/>
      <c r="C1159" s="107"/>
      <c r="D1159" s="107"/>
      <c r="E1159" s="107"/>
      <c r="F1159" s="107"/>
      <c r="G1159" s="107"/>
      <c r="H1159" s="107"/>
      <c r="I1159" s="308"/>
      <c r="J1159" s="308"/>
      <c r="K1159" s="308"/>
      <c r="L1159" s="308"/>
      <c r="M1159" s="308"/>
      <c r="N1159" s="308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364"/>
      <c r="BR1159" s="364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  <c r="EG1159" s="107"/>
      <c r="EH1159" s="107"/>
      <c r="EI1159" s="107"/>
      <c r="EJ1159" s="107"/>
      <c r="EK1159" s="107"/>
      <c r="EL1159" s="107"/>
      <c r="EM1159" s="107"/>
      <c r="EN1159" s="107"/>
      <c r="EO1159" s="107"/>
      <c r="EP1159" s="107"/>
      <c r="EQ1159" s="107"/>
      <c r="ER1159" s="107"/>
      <c r="ES1159" s="107"/>
      <c r="ET1159" s="107"/>
      <c r="EU1159" s="107"/>
      <c r="EV1159" s="107"/>
      <c r="EW1159" s="107"/>
      <c r="EX1159" s="107"/>
      <c r="EY1159" s="107"/>
      <c r="EZ1159" s="107"/>
      <c r="FA1159" s="107"/>
      <c r="FB1159" s="107"/>
      <c r="FC1159" s="107"/>
      <c r="FD1159" s="107"/>
      <c r="FE1159" s="107"/>
      <c r="FF1159" s="107"/>
      <c r="FG1159" s="107"/>
      <c r="FH1159" s="107"/>
      <c r="FI1159" s="107"/>
      <c r="FJ1159" s="107"/>
      <c r="FK1159" s="107"/>
      <c r="FL1159" s="107"/>
      <c r="FM1159" s="107"/>
      <c r="FN1159" s="107"/>
      <c r="FO1159" s="107"/>
      <c r="FP1159" s="107"/>
      <c r="FQ1159" s="107"/>
      <c r="FR1159" s="107"/>
      <c r="FS1159" s="107"/>
      <c r="FT1159" s="107"/>
      <c r="FU1159" s="107"/>
      <c r="FV1159" s="107"/>
      <c r="FW1159" s="107"/>
      <c r="FX1159" s="107"/>
      <c r="FY1159" s="107"/>
      <c r="FZ1159" s="107"/>
      <c r="GA1159" s="107"/>
      <c r="GB1159" s="107"/>
      <c r="GC1159" s="107"/>
      <c r="GD1159" s="107"/>
      <c r="GE1159" s="107"/>
      <c r="GF1159" s="107"/>
      <c r="GG1159" s="107"/>
      <c r="GH1159" s="107"/>
      <c r="GI1159" s="107"/>
      <c r="GJ1159" s="107"/>
      <c r="GK1159" s="107"/>
      <c r="GL1159" s="107"/>
      <c r="GM1159" s="107"/>
      <c r="GN1159" s="107"/>
      <c r="GO1159" s="107"/>
      <c r="GP1159" s="107"/>
      <c r="GQ1159" s="107"/>
      <c r="GR1159" s="107"/>
      <c r="GS1159" s="107"/>
      <c r="GT1159" s="107"/>
      <c r="GU1159" s="107"/>
      <c r="GV1159" s="107"/>
      <c r="GW1159" s="107"/>
      <c r="GX1159" s="107"/>
      <c r="GY1159" s="107"/>
      <c r="GZ1159" s="107"/>
      <c r="HA1159" s="107"/>
      <c r="HB1159" s="107"/>
      <c r="HC1159" s="107"/>
      <c r="HD1159" s="107"/>
      <c r="HE1159" s="107"/>
      <c r="HF1159" s="107"/>
      <c r="HG1159" s="107"/>
      <c r="HH1159" s="107"/>
      <c r="HI1159" s="107"/>
      <c r="HJ1159" s="107"/>
      <c r="HK1159" s="107"/>
    </row>
    <row r="1160" spans="1:219" x14ac:dyDescent="0.25">
      <c r="A1160" s="107"/>
      <c r="B1160" s="107"/>
      <c r="C1160" s="107"/>
      <c r="D1160" s="107"/>
      <c r="E1160" s="107"/>
      <c r="F1160" s="107"/>
      <c r="G1160" s="107"/>
      <c r="H1160" s="107"/>
      <c r="I1160" s="308"/>
      <c r="J1160" s="308"/>
      <c r="K1160" s="308"/>
      <c r="L1160" s="308"/>
      <c r="M1160" s="308"/>
      <c r="N1160" s="308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364"/>
      <c r="BR1160" s="364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  <c r="EG1160" s="107"/>
      <c r="EH1160" s="107"/>
      <c r="EI1160" s="107"/>
      <c r="EJ1160" s="107"/>
      <c r="EK1160" s="107"/>
      <c r="EL1160" s="107"/>
      <c r="EM1160" s="107"/>
      <c r="EN1160" s="107"/>
      <c r="EO1160" s="107"/>
      <c r="EP1160" s="107"/>
      <c r="EQ1160" s="107"/>
      <c r="ER1160" s="107"/>
      <c r="ES1160" s="107"/>
      <c r="ET1160" s="107"/>
      <c r="EU1160" s="107"/>
      <c r="EV1160" s="107"/>
      <c r="EW1160" s="107"/>
      <c r="EX1160" s="107"/>
      <c r="EY1160" s="107"/>
      <c r="EZ1160" s="107"/>
      <c r="FA1160" s="107"/>
      <c r="FB1160" s="107"/>
      <c r="FC1160" s="107"/>
      <c r="FD1160" s="107"/>
      <c r="FE1160" s="107"/>
      <c r="FF1160" s="107"/>
      <c r="FG1160" s="107"/>
      <c r="FH1160" s="107"/>
      <c r="FI1160" s="107"/>
      <c r="FJ1160" s="107"/>
      <c r="FK1160" s="107"/>
      <c r="FL1160" s="107"/>
      <c r="FM1160" s="107"/>
      <c r="FN1160" s="107"/>
      <c r="FO1160" s="107"/>
      <c r="FP1160" s="107"/>
      <c r="FQ1160" s="107"/>
      <c r="FR1160" s="107"/>
      <c r="FS1160" s="107"/>
      <c r="FT1160" s="107"/>
      <c r="FU1160" s="107"/>
      <c r="FV1160" s="107"/>
      <c r="FW1160" s="107"/>
      <c r="FX1160" s="107"/>
      <c r="FY1160" s="107"/>
      <c r="FZ1160" s="107"/>
      <c r="GA1160" s="107"/>
      <c r="GB1160" s="107"/>
      <c r="GC1160" s="107"/>
      <c r="GD1160" s="107"/>
      <c r="GE1160" s="107"/>
      <c r="GF1160" s="107"/>
      <c r="GG1160" s="107"/>
      <c r="GH1160" s="107"/>
      <c r="GI1160" s="107"/>
      <c r="GJ1160" s="107"/>
      <c r="GK1160" s="107"/>
      <c r="GL1160" s="107"/>
      <c r="GM1160" s="107"/>
      <c r="GN1160" s="107"/>
      <c r="GO1160" s="107"/>
      <c r="GP1160" s="107"/>
      <c r="GQ1160" s="107"/>
      <c r="GR1160" s="107"/>
      <c r="GS1160" s="107"/>
      <c r="GT1160" s="107"/>
      <c r="GU1160" s="107"/>
      <c r="GV1160" s="107"/>
      <c r="GW1160" s="107"/>
      <c r="GX1160" s="107"/>
      <c r="GY1160" s="107"/>
      <c r="GZ1160" s="107"/>
      <c r="HA1160" s="107"/>
      <c r="HB1160" s="107"/>
      <c r="HC1160" s="107"/>
      <c r="HD1160" s="107"/>
      <c r="HE1160" s="107"/>
      <c r="HF1160" s="107"/>
      <c r="HG1160" s="107"/>
      <c r="HH1160" s="107"/>
      <c r="HI1160" s="107"/>
      <c r="HJ1160" s="107"/>
      <c r="HK1160" s="107"/>
    </row>
    <row r="1161" spans="1:219" x14ac:dyDescent="0.25">
      <c r="A1161" s="107"/>
      <c r="B1161" s="107"/>
      <c r="C1161" s="107"/>
      <c r="D1161" s="107"/>
      <c r="E1161" s="107"/>
      <c r="F1161" s="107"/>
      <c r="G1161" s="107"/>
      <c r="H1161" s="107"/>
      <c r="I1161" s="308"/>
      <c r="J1161" s="308"/>
      <c r="K1161" s="308"/>
      <c r="L1161" s="308"/>
      <c r="M1161" s="308"/>
      <c r="N1161" s="308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364"/>
      <c r="BR1161" s="364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  <c r="EG1161" s="107"/>
      <c r="EH1161" s="107"/>
      <c r="EI1161" s="107"/>
      <c r="EJ1161" s="107"/>
      <c r="EK1161" s="107"/>
      <c r="EL1161" s="107"/>
      <c r="EM1161" s="107"/>
      <c r="EN1161" s="107"/>
      <c r="EO1161" s="107"/>
      <c r="EP1161" s="107"/>
      <c r="EQ1161" s="107"/>
      <c r="ER1161" s="107"/>
      <c r="ES1161" s="107"/>
      <c r="ET1161" s="107"/>
      <c r="EU1161" s="107"/>
      <c r="EV1161" s="107"/>
      <c r="EW1161" s="107"/>
      <c r="EX1161" s="107"/>
      <c r="EY1161" s="107"/>
      <c r="EZ1161" s="107"/>
      <c r="FA1161" s="107"/>
      <c r="FB1161" s="107"/>
      <c r="FC1161" s="107"/>
      <c r="FD1161" s="107"/>
      <c r="FE1161" s="107"/>
      <c r="FF1161" s="107"/>
      <c r="FG1161" s="107"/>
      <c r="FH1161" s="107"/>
      <c r="FI1161" s="107"/>
      <c r="FJ1161" s="107"/>
      <c r="FK1161" s="107"/>
      <c r="FL1161" s="107"/>
      <c r="FM1161" s="107"/>
      <c r="FN1161" s="107"/>
      <c r="FO1161" s="107"/>
      <c r="FP1161" s="107"/>
      <c r="FQ1161" s="107"/>
      <c r="FR1161" s="107"/>
      <c r="FS1161" s="107"/>
      <c r="FT1161" s="107"/>
      <c r="FU1161" s="107"/>
      <c r="FV1161" s="107"/>
      <c r="FW1161" s="107"/>
      <c r="FX1161" s="107"/>
      <c r="FY1161" s="107"/>
      <c r="FZ1161" s="107"/>
      <c r="GA1161" s="107"/>
      <c r="GB1161" s="107"/>
      <c r="GC1161" s="107"/>
      <c r="GD1161" s="107"/>
      <c r="GE1161" s="107"/>
      <c r="GF1161" s="107"/>
      <c r="GG1161" s="107"/>
      <c r="GH1161" s="107"/>
      <c r="GI1161" s="107"/>
      <c r="GJ1161" s="107"/>
      <c r="GK1161" s="107"/>
      <c r="GL1161" s="107"/>
      <c r="GM1161" s="107"/>
      <c r="GN1161" s="107"/>
      <c r="GO1161" s="107"/>
      <c r="GP1161" s="107"/>
      <c r="GQ1161" s="107"/>
      <c r="GR1161" s="107"/>
      <c r="GS1161" s="107"/>
      <c r="GT1161" s="107"/>
      <c r="GU1161" s="107"/>
      <c r="GV1161" s="107"/>
      <c r="GW1161" s="107"/>
      <c r="GX1161" s="107"/>
      <c r="GY1161" s="107"/>
      <c r="GZ1161" s="107"/>
      <c r="HA1161" s="107"/>
      <c r="HB1161" s="107"/>
      <c r="HC1161" s="107"/>
      <c r="HD1161" s="107"/>
      <c r="HE1161" s="107"/>
      <c r="HF1161" s="107"/>
      <c r="HG1161" s="107"/>
      <c r="HH1161" s="107"/>
      <c r="HI1161" s="107"/>
      <c r="HJ1161" s="107"/>
      <c r="HK1161" s="107"/>
    </row>
    <row r="1162" spans="1:219" x14ac:dyDescent="0.25">
      <c r="A1162" s="107"/>
      <c r="B1162" s="107"/>
      <c r="C1162" s="107"/>
      <c r="D1162" s="107"/>
      <c r="E1162" s="107"/>
      <c r="F1162" s="107"/>
      <c r="G1162" s="107"/>
      <c r="H1162" s="107"/>
      <c r="I1162" s="308"/>
      <c r="J1162" s="308"/>
      <c r="K1162" s="308"/>
      <c r="L1162" s="308"/>
      <c r="M1162" s="308"/>
      <c r="N1162" s="308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364"/>
      <c r="BR1162" s="364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  <c r="EG1162" s="107"/>
      <c r="EH1162" s="107"/>
      <c r="EI1162" s="107"/>
      <c r="EJ1162" s="107"/>
      <c r="EK1162" s="107"/>
      <c r="EL1162" s="107"/>
      <c r="EM1162" s="107"/>
      <c r="EN1162" s="107"/>
      <c r="EO1162" s="107"/>
      <c r="EP1162" s="107"/>
      <c r="EQ1162" s="107"/>
      <c r="ER1162" s="107"/>
      <c r="ES1162" s="107"/>
      <c r="ET1162" s="107"/>
      <c r="EU1162" s="107"/>
      <c r="EV1162" s="107"/>
      <c r="EW1162" s="107"/>
      <c r="EX1162" s="107"/>
      <c r="EY1162" s="107"/>
      <c r="EZ1162" s="107"/>
      <c r="FA1162" s="107"/>
      <c r="FB1162" s="107"/>
      <c r="FC1162" s="107"/>
      <c r="FD1162" s="107"/>
      <c r="FE1162" s="107"/>
      <c r="FF1162" s="107"/>
      <c r="FG1162" s="107"/>
      <c r="FH1162" s="107"/>
      <c r="FI1162" s="107"/>
      <c r="FJ1162" s="107"/>
      <c r="FK1162" s="107"/>
      <c r="FL1162" s="107"/>
      <c r="FM1162" s="107"/>
      <c r="FN1162" s="107"/>
      <c r="FO1162" s="107"/>
      <c r="FP1162" s="107"/>
      <c r="FQ1162" s="107"/>
      <c r="FR1162" s="107"/>
      <c r="FS1162" s="107"/>
      <c r="FT1162" s="107"/>
      <c r="FU1162" s="107"/>
      <c r="FV1162" s="107"/>
      <c r="FW1162" s="107"/>
      <c r="FX1162" s="107"/>
      <c r="FY1162" s="107"/>
      <c r="FZ1162" s="107"/>
      <c r="GA1162" s="107"/>
      <c r="GB1162" s="107"/>
      <c r="GC1162" s="107"/>
      <c r="GD1162" s="107"/>
      <c r="GE1162" s="107"/>
      <c r="GF1162" s="107"/>
      <c r="GG1162" s="107"/>
      <c r="GH1162" s="107"/>
      <c r="GI1162" s="107"/>
      <c r="GJ1162" s="107"/>
      <c r="GK1162" s="107"/>
      <c r="GL1162" s="107"/>
      <c r="GM1162" s="107"/>
      <c r="GN1162" s="107"/>
      <c r="GO1162" s="107"/>
      <c r="GP1162" s="107"/>
      <c r="GQ1162" s="107"/>
      <c r="GR1162" s="107"/>
      <c r="GS1162" s="107"/>
      <c r="GT1162" s="107"/>
      <c r="GU1162" s="107"/>
      <c r="GV1162" s="107"/>
      <c r="GW1162" s="107"/>
      <c r="GX1162" s="107"/>
      <c r="GY1162" s="107"/>
      <c r="GZ1162" s="107"/>
      <c r="HA1162" s="107"/>
      <c r="HB1162" s="107"/>
      <c r="HC1162" s="107"/>
      <c r="HD1162" s="107"/>
      <c r="HE1162" s="107"/>
      <c r="HF1162" s="107"/>
      <c r="HG1162" s="107"/>
      <c r="HH1162" s="107"/>
      <c r="HI1162" s="107"/>
      <c r="HJ1162" s="107"/>
      <c r="HK1162" s="107"/>
    </row>
    <row r="1163" spans="1:219" x14ac:dyDescent="0.25">
      <c r="A1163" s="107"/>
      <c r="B1163" s="107"/>
      <c r="C1163" s="107"/>
      <c r="D1163" s="107"/>
      <c r="E1163" s="107"/>
      <c r="F1163" s="107"/>
      <c r="G1163" s="107"/>
      <c r="H1163" s="107"/>
      <c r="I1163" s="308"/>
      <c r="J1163" s="308"/>
      <c r="K1163" s="308"/>
      <c r="L1163" s="308"/>
      <c r="M1163" s="308"/>
      <c r="N1163" s="308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364"/>
      <c r="BR1163" s="364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  <c r="EG1163" s="107"/>
      <c r="EH1163" s="107"/>
      <c r="EI1163" s="107"/>
      <c r="EJ1163" s="107"/>
      <c r="EK1163" s="107"/>
      <c r="EL1163" s="107"/>
      <c r="EM1163" s="107"/>
      <c r="EN1163" s="107"/>
      <c r="EO1163" s="107"/>
      <c r="EP1163" s="107"/>
      <c r="EQ1163" s="107"/>
      <c r="ER1163" s="107"/>
      <c r="ES1163" s="107"/>
      <c r="ET1163" s="107"/>
      <c r="EU1163" s="107"/>
      <c r="EV1163" s="107"/>
      <c r="EW1163" s="107"/>
      <c r="EX1163" s="107"/>
      <c r="EY1163" s="107"/>
      <c r="EZ1163" s="107"/>
      <c r="FA1163" s="107"/>
      <c r="FB1163" s="107"/>
      <c r="FC1163" s="107"/>
      <c r="FD1163" s="107"/>
      <c r="FE1163" s="107"/>
      <c r="FF1163" s="107"/>
      <c r="FG1163" s="107"/>
      <c r="FH1163" s="107"/>
      <c r="FI1163" s="107"/>
      <c r="FJ1163" s="107"/>
      <c r="FK1163" s="107"/>
      <c r="FL1163" s="107"/>
      <c r="FM1163" s="107"/>
      <c r="FN1163" s="107"/>
      <c r="FO1163" s="107"/>
      <c r="FP1163" s="107"/>
      <c r="FQ1163" s="107"/>
      <c r="FR1163" s="107"/>
      <c r="FS1163" s="107"/>
      <c r="FT1163" s="107"/>
      <c r="FU1163" s="107"/>
      <c r="FV1163" s="107"/>
      <c r="FW1163" s="107"/>
      <c r="FX1163" s="107"/>
      <c r="FY1163" s="107"/>
      <c r="FZ1163" s="107"/>
      <c r="GA1163" s="107"/>
      <c r="GB1163" s="107"/>
      <c r="GC1163" s="107"/>
      <c r="GD1163" s="107"/>
      <c r="GE1163" s="107"/>
      <c r="GF1163" s="107"/>
      <c r="GG1163" s="107"/>
      <c r="GH1163" s="107"/>
      <c r="GI1163" s="107"/>
      <c r="GJ1163" s="107"/>
      <c r="GK1163" s="107"/>
      <c r="GL1163" s="107"/>
      <c r="GM1163" s="107"/>
      <c r="GN1163" s="107"/>
      <c r="GO1163" s="107"/>
      <c r="GP1163" s="107"/>
      <c r="GQ1163" s="107"/>
      <c r="GR1163" s="107"/>
      <c r="GS1163" s="107"/>
      <c r="GT1163" s="107"/>
      <c r="GU1163" s="107"/>
      <c r="GV1163" s="107"/>
      <c r="GW1163" s="107"/>
      <c r="GX1163" s="107"/>
      <c r="GY1163" s="107"/>
      <c r="GZ1163" s="107"/>
      <c r="HA1163" s="107"/>
      <c r="HB1163" s="107"/>
      <c r="HC1163" s="107"/>
      <c r="HD1163" s="107"/>
      <c r="HE1163" s="107"/>
      <c r="HF1163" s="107"/>
      <c r="HG1163" s="107"/>
      <c r="HH1163" s="107"/>
      <c r="HI1163" s="107"/>
      <c r="HJ1163" s="107"/>
      <c r="HK1163" s="107"/>
    </row>
    <row r="1164" spans="1:219" x14ac:dyDescent="0.25">
      <c r="A1164" s="107"/>
      <c r="B1164" s="107"/>
      <c r="C1164" s="107"/>
      <c r="D1164" s="107"/>
      <c r="E1164" s="107"/>
      <c r="F1164" s="107"/>
      <c r="G1164" s="107"/>
      <c r="H1164" s="107"/>
      <c r="I1164" s="308"/>
      <c r="J1164" s="308"/>
      <c r="K1164" s="308"/>
      <c r="L1164" s="308"/>
      <c r="M1164" s="308"/>
      <c r="N1164" s="308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364"/>
      <c r="BR1164" s="364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  <c r="EG1164" s="107"/>
      <c r="EH1164" s="107"/>
      <c r="EI1164" s="107"/>
      <c r="EJ1164" s="107"/>
      <c r="EK1164" s="107"/>
      <c r="EL1164" s="107"/>
      <c r="EM1164" s="107"/>
      <c r="EN1164" s="107"/>
      <c r="EO1164" s="107"/>
      <c r="EP1164" s="107"/>
      <c r="EQ1164" s="107"/>
      <c r="ER1164" s="107"/>
      <c r="ES1164" s="107"/>
      <c r="ET1164" s="107"/>
      <c r="EU1164" s="107"/>
      <c r="EV1164" s="107"/>
      <c r="EW1164" s="107"/>
      <c r="EX1164" s="107"/>
      <c r="EY1164" s="107"/>
      <c r="EZ1164" s="107"/>
      <c r="FA1164" s="107"/>
      <c r="FB1164" s="107"/>
      <c r="FC1164" s="107"/>
      <c r="FD1164" s="107"/>
      <c r="FE1164" s="107"/>
      <c r="FF1164" s="107"/>
      <c r="FG1164" s="107"/>
      <c r="FH1164" s="107"/>
      <c r="FI1164" s="107"/>
      <c r="FJ1164" s="107"/>
      <c r="FK1164" s="107"/>
      <c r="FL1164" s="107"/>
      <c r="FM1164" s="107"/>
      <c r="FN1164" s="107"/>
      <c r="FO1164" s="107"/>
      <c r="FP1164" s="107"/>
      <c r="FQ1164" s="107"/>
      <c r="FR1164" s="107"/>
      <c r="FS1164" s="107"/>
      <c r="FT1164" s="107"/>
      <c r="FU1164" s="107"/>
      <c r="FV1164" s="107"/>
      <c r="FW1164" s="107"/>
      <c r="FX1164" s="107"/>
      <c r="FY1164" s="107"/>
      <c r="FZ1164" s="107"/>
      <c r="GA1164" s="107"/>
      <c r="GB1164" s="107"/>
      <c r="GC1164" s="107"/>
      <c r="GD1164" s="107"/>
      <c r="GE1164" s="107"/>
      <c r="GF1164" s="107"/>
      <c r="GG1164" s="107"/>
      <c r="GH1164" s="107"/>
      <c r="GI1164" s="107"/>
      <c r="GJ1164" s="107"/>
      <c r="GK1164" s="107"/>
      <c r="GL1164" s="107"/>
      <c r="GM1164" s="107"/>
      <c r="GN1164" s="107"/>
      <c r="GO1164" s="107"/>
      <c r="GP1164" s="107"/>
      <c r="GQ1164" s="107"/>
      <c r="GR1164" s="107"/>
      <c r="GS1164" s="107"/>
      <c r="GT1164" s="107"/>
      <c r="GU1164" s="107"/>
      <c r="GV1164" s="107"/>
      <c r="GW1164" s="107"/>
      <c r="GX1164" s="107"/>
      <c r="GY1164" s="107"/>
      <c r="GZ1164" s="107"/>
      <c r="HA1164" s="107"/>
      <c r="HB1164" s="107"/>
      <c r="HC1164" s="107"/>
      <c r="HD1164" s="107"/>
      <c r="HE1164" s="107"/>
      <c r="HF1164" s="107"/>
      <c r="HG1164" s="107"/>
      <c r="HH1164" s="107"/>
      <c r="HI1164" s="107"/>
      <c r="HJ1164" s="107"/>
      <c r="HK1164" s="107"/>
    </row>
    <row r="1165" spans="1:219" x14ac:dyDescent="0.25">
      <c r="A1165" s="107"/>
      <c r="B1165" s="107"/>
      <c r="C1165" s="107"/>
      <c r="D1165" s="107"/>
      <c r="E1165" s="107"/>
      <c r="F1165" s="107"/>
      <c r="G1165" s="107"/>
      <c r="H1165" s="107"/>
      <c r="I1165" s="308"/>
      <c r="J1165" s="308"/>
      <c r="K1165" s="308"/>
      <c r="L1165" s="308"/>
      <c r="M1165" s="308"/>
      <c r="N1165" s="308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364"/>
      <c r="BR1165" s="364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  <c r="EG1165" s="107"/>
      <c r="EH1165" s="107"/>
      <c r="EI1165" s="107"/>
      <c r="EJ1165" s="107"/>
      <c r="EK1165" s="107"/>
      <c r="EL1165" s="107"/>
      <c r="EM1165" s="107"/>
      <c r="EN1165" s="107"/>
      <c r="EO1165" s="107"/>
      <c r="EP1165" s="107"/>
      <c r="EQ1165" s="107"/>
      <c r="ER1165" s="107"/>
      <c r="ES1165" s="107"/>
      <c r="ET1165" s="107"/>
      <c r="EU1165" s="107"/>
      <c r="EV1165" s="107"/>
      <c r="EW1165" s="107"/>
      <c r="EX1165" s="107"/>
      <c r="EY1165" s="107"/>
      <c r="EZ1165" s="107"/>
      <c r="FA1165" s="107"/>
      <c r="FB1165" s="107"/>
      <c r="FC1165" s="107"/>
      <c r="FD1165" s="107"/>
      <c r="FE1165" s="107"/>
      <c r="FF1165" s="107"/>
      <c r="FG1165" s="107"/>
      <c r="FH1165" s="107"/>
      <c r="FI1165" s="107"/>
      <c r="FJ1165" s="107"/>
      <c r="FK1165" s="107"/>
      <c r="FL1165" s="107"/>
      <c r="FM1165" s="107"/>
      <c r="FN1165" s="107"/>
      <c r="FO1165" s="107"/>
      <c r="FP1165" s="107"/>
      <c r="FQ1165" s="107"/>
      <c r="FR1165" s="107"/>
      <c r="FS1165" s="107"/>
      <c r="FT1165" s="107"/>
      <c r="FU1165" s="107"/>
      <c r="FV1165" s="107"/>
      <c r="FW1165" s="107"/>
      <c r="FX1165" s="107"/>
      <c r="FY1165" s="107"/>
      <c r="FZ1165" s="107"/>
      <c r="GA1165" s="107"/>
      <c r="GB1165" s="107"/>
      <c r="GC1165" s="107"/>
      <c r="GD1165" s="107"/>
      <c r="GE1165" s="107"/>
      <c r="GF1165" s="107"/>
      <c r="GG1165" s="107"/>
      <c r="GH1165" s="107"/>
      <c r="GI1165" s="107"/>
      <c r="GJ1165" s="107"/>
      <c r="GK1165" s="107"/>
      <c r="GL1165" s="107"/>
      <c r="GM1165" s="107"/>
      <c r="GN1165" s="107"/>
      <c r="GO1165" s="107"/>
      <c r="GP1165" s="107"/>
      <c r="GQ1165" s="107"/>
      <c r="GR1165" s="107"/>
      <c r="GS1165" s="107"/>
      <c r="GT1165" s="107"/>
      <c r="GU1165" s="107"/>
      <c r="GV1165" s="107"/>
      <c r="GW1165" s="107"/>
      <c r="GX1165" s="107"/>
      <c r="GY1165" s="107"/>
      <c r="GZ1165" s="107"/>
      <c r="HA1165" s="107"/>
      <c r="HB1165" s="107"/>
      <c r="HC1165" s="107"/>
      <c r="HD1165" s="107"/>
      <c r="HE1165" s="107"/>
      <c r="HF1165" s="107"/>
      <c r="HG1165" s="107"/>
      <c r="HH1165" s="107"/>
      <c r="HI1165" s="107"/>
      <c r="HJ1165" s="107"/>
      <c r="HK1165" s="107"/>
    </row>
    <row r="1166" spans="1:219" x14ac:dyDescent="0.25">
      <c r="A1166" s="107"/>
      <c r="B1166" s="107"/>
      <c r="C1166" s="107"/>
      <c r="D1166" s="107"/>
      <c r="E1166" s="107"/>
      <c r="F1166" s="107"/>
      <c r="G1166" s="107"/>
      <c r="H1166" s="107"/>
      <c r="I1166" s="308"/>
      <c r="J1166" s="308"/>
      <c r="K1166" s="308"/>
      <c r="L1166" s="308"/>
      <c r="M1166" s="308"/>
      <c r="N1166" s="308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364"/>
      <c r="BR1166" s="364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  <c r="EG1166" s="107"/>
      <c r="EH1166" s="107"/>
      <c r="EI1166" s="107"/>
      <c r="EJ1166" s="107"/>
      <c r="EK1166" s="107"/>
      <c r="EL1166" s="107"/>
      <c r="EM1166" s="107"/>
      <c r="EN1166" s="107"/>
      <c r="EO1166" s="107"/>
      <c r="EP1166" s="107"/>
      <c r="EQ1166" s="107"/>
      <c r="ER1166" s="107"/>
      <c r="ES1166" s="107"/>
      <c r="ET1166" s="107"/>
      <c r="EU1166" s="107"/>
      <c r="EV1166" s="107"/>
      <c r="EW1166" s="107"/>
      <c r="EX1166" s="107"/>
      <c r="EY1166" s="107"/>
      <c r="EZ1166" s="107"/>
      <c r="FA1166" s="107"/>
      <c r="FB1166" s="107"/>
      <c r="FC1166" s="107"/>
      <c r="FD1166" s="107"/>
      <c r="FE1166" s="107"/>
      <c r="FF1166" s="107"/>
      <c r="FG1166" s="107"/>
      <c r="FH1166" s="107"/>
      <c r="FI1166" s="107"/>
      <c r="FJ1166" s="107"/>
      <c r="FK1166" s="107"/>
      <c r="FL1166" s="107"/>
      <c r="FM1166" s="107"/>
      <c r="FN1166" s="107"/>
      <c r="FO1166" s="107"/>
      <c r="FP1166" s="107"/>
      <c r="FQ1166" s="107"/>
      <c r="FR1166" s="107"/>
      <c r="FS1166" s="107"/>
      <c r="FT1166" s="107"/>
      <c r="FU1166" s="107"/>
      <c r="FV1166" s="107"/>
      <c r="FW1166" s="107"/>
      <c r="FX1166" s="107"/>
      <c r="FY1166" s="107"/>
      <c r="FZ1166" s="107"/>
      <c r="GA1166" s="107"/>
      <c r="GB1166" s="107"/>
      <c r="GC1166" s="107"/>
      <c r="GD1166" s="107"/>
      <c r="GE1166" s="107"/>
      <c r="GF1166" s="107"/>
      <c r="GG1166" s="107"/>
      <c r="GH1166" s="107"/>
      <c r="GI1166" s="107"/>
      <c r="GJ1166" s="107"/>
      <c r="GK1166" s="107"/>
      <c r="GL1166" s="107"/>
      <c r="GM1166" s="107"/>
      <c r="GN1166" s="107"/>
      <c r="GO1166" s="107"/>
      <c r="GP1166" s="107"/>
      <c r="GQ1166" s="107"/>
      <c r="GR1166" s="107"/>
      <c r="GS1166" s="107"/>
      <c r="GT1166" s="107"/>
      <c r="GU1166" s="107"/>
      <c r="GV1166" s="107"/>
      <c r="GW1166" s="107"/>
      <c r="GX1166" s="107"/>
      <c r="GY1166" s="107"/>
      <c r="GZ1166" s="107"/>
      <c r="HA1166" s="107"/>
      <c r="HB1166" s="107"/>
      <c r="HC1166" s="107"/>
      <c r="HD1166" s="107"/>
      <c r="HE1166" s="107"/>
      <c r="HF1166" s="107"/>
      <c r="HG1166" s="107"/>
      <c r="HH1166" s="107"/>
      <c r="HI1166" s="107"/>
      <c r="HJ1166" s="107"/>
      <c r="HK1166" s="107"/>
    </row>
    <row r="1167" spans="1:219" x14ac:dyDescent="0.25">
      <c r="A1167" s="107"/>
      <c r="B1167" s="107"/>
      <c r="C1167" s="107"/>
      <c r="D1167" s="107"/>
      <c r="E1167" s="107"/>
      <c r="F1167" s="107"/>
      <c r="G1167" s="107"/>
      <c r="H1167" s="107"/>
      <c r="I1167" s="308"/>
      <c r="J1167" s="308"/>
      <c r="K1167" s="308"/>
      <c r="L1167" s="308"/>
      <c r="M1167" s="308"/>
      <c r="N1167" s="308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364"/>
      <c r="BR1167" s="364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  <c r="EG1167" s="107"/>
      <c r="EH1167" s="107"/>
      <c r="EI1167" s="107"/>
      <c r="EJ1167" s="107"/>
      <c r="EK1167" s="107"/>
      <c r="EL1167" s="107"/>
      <c r="EM1167" s="107"/>
      <c r="EN1167" s="107"/>
      <c r="EO1167" s="107"/>
      <c r="EP1167" s="107"/>
      <c r="EQ1167" s="107"/>
      <c r="ER1167" s="107"/>
      <c r="ES1167" s="107"/>
      <c r="ET1167" s="107"/>
      <c r="EU1167" s="107"/>
      <c r="EV1167" s="107"/>
      <c r="EW1167" s="107"/>
      <c r="EX1167" s="107"/>
      <c r="EY1167" s="107"/>
      <c r="EZ1167" s="107"/>
      <c r="FA1167" s="107"/>
      <c r="FB1167" s="107"/>
      <c r="FC1167" s="107"/>
      <c r="FD1167" s="107"/>
      <c r="FE1167" s="107"/>
      <c r="FF1167" s="107"/>
      <c r="FG1167" s="107"/>
      <c r="FH1167" s="107"/>
      <c r="FI1167" s="107"/>
      <c r="FJ1167" s="107"/>
      <c r="FK1167" s="107"/>
      <c r="FL1167" s="107"/>
      <c r="FM1167" s="107"/>
      <c r="FN1167" s="107"/>
      <c r="FO1167" s="107"/>
      <c r="FP1167" s="107"/>
      <c r="FQ1167" s="107"/>
      <c r="FR1167" s="107"/>
      <c r="FS1167" s="107"/>
      <c r="FT1167" s="107"/>
      <c r="FU1167" s="107"/>
      <c r="FV1167" s="107"/>
      <c r="FW1167" s="107"/>
      <c r="FX1167" s="107"/>
      <c r="FY1167" s="107"/>
      <c r="FZ1167" s="107"/>
      <c r="GA1167" s="107"/>
      <c r="GB1167" s="107"/>
      <c r="GC1167" s="107"/>
      <c r="GD1167" s="107"/>
      <c r="GE1167" s="107"/>
      <c r="GF1167" s="107"/>
      <c r="GG1167" s="107"/>
      <c r="GH1167" s="107"/>
      <c r="GI1167" s="107"/>
      <c r="GJ1167" s="107"/>
      <c r="GK1167" s="107"/>
      <c r="GL1167" s="107"/>
      <c r="GM1167" s="107"/>
      <c r="GN1167" s="107"/>
      <c r="GO1167" s="107"/>
      <c r="GP1167" s="107"/>
      <c r="GQ1167" s="107"/>
      <c r="GR1167" s="107"/>
      <c r="GS1167" s="107"/>
      <c r="GT1167" s="107"/>
      <c r="GU1167" s="107"/>
      <c r="GV1167" s="107"/>
      <c r="GW1167" s="107"/>
      <c r="GX1167" s="107"/>
      <c r="GY1167" s="107"/>
      <c r="GZ1167" s="107"/>
      <c r="HA1167" s="107"/>
      <c r="HB1167" s="107"/>
      <c r="HC1167" s="107"/>
      <c r="HD1167" s="107"/>
      <c r="HE1167" s="107"/>
      <c r="HF1167" s="107"/>
      <c r="HG1167" s="107"/>
      <c r="HH1167" s="107"/>
      <c r="HI1167" s="107"/>
      <c r="HJ1167" s="107"/>
      <c r="HK1167" s="107"/>
    </row>
    <row r="1168" spans="1:219" x14ac:dyDescent="0.25">
      <c r="A1168" s="107"/>
      <c r="B1168" s="107"/>
      <c r="C1168" s="107"/>
      <c r="D1168" s="107"/>
      <c r="E1168" s="107"/>
      <c r="F1168" s="107"/>
      <c r="G1168" s="107"/>
      <c r="H1168" s="107"/>
      <c r="I1168" s="308"/>
      <c r="J1168" s="308"/>
      <c r="K1168" s="308"/>
      <c r="L1168" s="308"/>
      <c r="M1168" s="308"/>
      <c r="N1168" s="308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364"/>
      <c r="BR1168" s="364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  <c r="EG1168" s="107"/>
      <c r="EH1168" s="107"/>
      <c r="EI1168" s="107"/>
      <c r="EJ1168" s="107"/>
      <c r="EK1168" s="107"/>
      <c r="EL1168" s="107"/>
      <c r="EM1168" s="107"/>
      <c r="EN1168" s="107"/>
      <c r="EO1168" s="107"/>
      <c r="EP1168" s="107"/>
      <c r="EQ1168" s="107"/>
      <c r="ER1168" s="107"/>
      <c r="ES1168" s="107"/>
      <c r="ET1168" s="107"/>
      <c r="EU1168" s="107"/>
      <c r="EV1168" s="107"/>
      <c r="EW1168" s="107"/>
      <c r="EX1168" s="107"/>
      <c r="EY1168" s="107"/>
      <c r="EZ1168" s="107"/>
      <c r="FA1168" s="107"/>
      <c r="FB1168" s="107"/>
      <c r="FC1168" s="107"/>
      <c r="FD1168" s="107"/>
      <c r="FE1168" s="107"/>
      <c r="FF1168" s="107"/>
      <c r="FG1168" s="107"/>
      <c r="FH1168" s="107"/>
      <c r="FI1168" s="107"/>
      <c r="FJ1168" s="107"/>
      <c r="FK1168" s="107"/>
      <c r="FL1168" s="107"/>
      <c r="FM1168" s="107"/>
      <c r="FN1168" s="107"/>
      <c r="FO1168" s="107"/>
      <c r="FP1168" s="107"/>
      <c r="FQ1168" s="107"/>
      <c r="FR1168" s="107"/>
      <c r="FS1168" s="107"/>
      <c r="FT1168" s="107"/>
      <c r="FU1168" s="107"/>
      <c r="FV1168" s="107"/>
      <c r="FW1168" s="107"/>
      <c r="FX1168" s="107"/>
      <c r="FY1168" s="107"/>
      <c r="FZ1168" s="107"/>
      <c r="GA1168" s="107"/>
      <c r="GB1168" s="107"/>
      <c r="GC1168" s="107"/>
      <c r="GD1168" s="107"/>
      <c r="GE1168" s="107"/>
      <c r="GF1168" s="107"/>
      <c r="GG1168" s="107"/>
      <c r="GH1168" s="107"/>
      <c r="GI1168" s="107"/>
      <c r="GJ1168" s="107"/>
      <c r="GK1168" s="107"/>
      <c r="GL1168" s="107"/>
      <c r="GM1168" s="107"/>
      <c r="GN1168" s="107"/>
      <c r="GO1168" s="107"/>
      <c r="GP1168" s="107"/>
      <c r="GQ1168" s="107"/>
      <c r="GR1168" s="107"/>
      <c r="GS1168" s="107"/>
      <c r="GT1168" s="107"/>
      <c r="GU1168" s="107"/>
      <c r="GV1168" s="107"/>
      <c r="GW1168" s="107"/>
      <c r="GX1168" s="107"/>
      <c r="GY1168" s="107"/>
      <c r="GZ1168" s="107"/>
      <c r="HA1168" s="107"/>
      <c r="HB1168" s="107"/>
      <c r="HC1168" s="107"/>
      <c r="HD1168" s="107"/>
      <c r="HE1168" s="107"/>
      <c r="HF1168" s="107"/>
      <c r="HG1168" s="107"/>
      <c r="HH1168" s="107"/>
      <c r="HI1168" s="107"/>
      <c r="HJ1168" s="107"/>
      <c r="HK1168" s="107"/>
    </row>
    <row r="1169" spans="1:219" x14ac:dyDescent="0.25">
      <c r="A1169" s="107"/>
      <c r="B1169" s="107"/>
      <c r="C1169" s="107"/>
      <c r="D1169" s="107"/>
      <c r="E1169" s="107"/>
      <c r="F1169" s="107"/>
      <c r="G1169" s="107"/>
      <c r="H1169" s="107"/>
      <c r="I1169" s="308"/>
      <c r="J1169" s="308"/>
      <c r="K1169" s="308"/>
      <c r="L1169" s="308"/>
      <c r="M1169" s="308"/>
      <c r="N1169" s="308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364"/>
      <c r="BR1169" s="364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  <c r="EG1169" s="107"/>
      <c r="EH1169" s="107"/>
      <c r="EI1169" s="107"/>
      <c r="EJ1169" s="107"/>
      <c r="EK1169" s="107"/>
      <c r="EL1169" s="107"/>
      <c r="EM1169" s="107"/>
      <c r="EN1169" s="107"/>
      <c r="EO1169" s="107"/>
      <c r="EP1169" s="107"/>
      <c r="EQ1169" s="107"/>
      <c r="ER1169" s="107"/>
      <c r="ES1169" s="107"/>
      <c r="ET1169" s="107"/>
      <c r="EU1169" s="107"/>
      <c r="EV1169" s="107"/>
      <c r="EW1169" s="107"/>
      <c r="EX1169" s="107"/>
      <c r="EY1169" s="107"/>
      <c r="EZ1169" s="107"/>
      <c r="FA1169" s="107"/>
      <c r="FB1169" s="107"/>
      <c r="FC1169" s="107"/>
      <c r="FD1169" s="107"/>
      <c r="FE1169" s="107"/>
      <c r="FF1169" s="107"/>
      <c r="FG1169" s="107"/>
      <c r="FH1169" s="107"/>
      <c r="FI1169" s="107"/>
      <c r="FJ1169" s="107"/>
      <c r="FK1169" s="107"/>
      <c r="FL1169" s="107"/>
      <c r="FM1169" s="107"/>
      <c r="FN1169" s="107"/>
      <c r="FO1169" s="107"/>
      <c r="FP1169" s="107"/>
      <c r="FQ1169" s="107"/>
      <c r="FR1169" s="107"/>
      <c r="FS1169" s="107"/>
      <c r="FT1169" s="107"/>
      <c r="FU1169" s="107"/>
      <c r="FV1169" s="107"/>
      <c r="FW1169" s="107"/>
      <c r="FX1169" s="107"/>
      <c r="FY1169" s="107"/>
      <c r="FZ1169" s="107"/>
      <c r="GA1169" s="107"/>
      <c r="GB1169" s="107"/>
      <c r="GC1169" s="107"/>
      <c r="GD1169" s="107"/>
      <c r="GE1169" s="107"/>
      <c r="GF1169" s="107"/>
      <c r="GG1169" s="107"/>
      <c r="GH1169" s="107"/>
      <c r="GI1169" s="107"/>
      <c r="GJ1169" s="107"/>
      <c r="GK1169" s="107"/>
      <c r="GL1169" s="107"/>
      <c r="GM1169" s="107"/>
      <c r="GN1169" s="107"/>
      <c r="GO1169" s="107"/>
      <c r="GP1169" s="107"/>
      <c r="GQ1169" s="107"/>
      <c r="GR1169" s="107"/>
      <c r="GS1169" s="107"/>
      <c r="GT1169" s="107"/>
      <c r="GU1169" s="107"/>
      <c r="GV1169" s="107"/>
      <c r="GW1169" s="107"/>
      <c r="GX1169" s="107"/>
      <c r="GY1169" s="107"/>
      <c r="GZ1169" s="107"/>
      <c r="HA1169" s="107"/>
      <c r="HB1169" s="107"/>
      <c r="HC1169" s="107"/>
      <c r="HD1169" s="107"/>
      <c r="HE1169" s="107"/>
      <c r="HF1169" s="107"/>
      <c r="HG1169" s="107"/>
      <c r="HH1169" s="107"/>
      <c r="HI1169" s="107"/>
      <c r="HJ1169" s="107"/>
      <c r="HK1169" s="107"/>
    </row>
    <row r="1170" spans="1:219" x14ac:dyDescent="0.25">
      <c r="A1170" s="107"/>
      <c r="B1170" s="107"/>
      <c r="C1170" s="107"/>
      <c r="D1170" s="107"/>
      <c r="E1170" s="107"/>
      <c r="F1170" s="107"/>
      <c r="G1170" s="107"/>
      <c r="H1170" s="107"/>
      <c r="I1170" s="308"/>
      <c r="J1170" s="308"/>
      <c r="K1170" s="308"/>
      <c r="L1170" s="308"/>
      <c r="M1170" s="308"/>
      <c r="N1170" s="308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364"/>
      <c r="BR1170" s="364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  <c r="EG1170" s="107"/>
      <c r="EH1170" s="107"/>
      <c r="EI1170" s="107"/>
      <c r="EJ1170" s="107"/>
      <c r="EK1170" s="107"/>
      <c r="EL1170" s="107"/>
      <c r="EM1170" s="107"/>
      <c r="EN1170" s="107"/>
      <c r="EO1170" s="107"/>
      <c r="EP1170" s="107"/>
      <c r="EQ1170" s="107"/>
      <c r="ER1170" s="107"/>
      <c r="ES1170" s="107"/>
      <c r="ET1170" s="107"/>
      <c r="EU1170" s="107"/>
      <c r="EV1170" s="107"/>
      <c r="EW1170" s="107"/>
      <c r="EX1170" s="107"/>
      <c r="EY1170" s="107"/>
      <c r="EZ1170" s="107"/>
      <c r="FA1170" s="107"/>
      <c r="FB1170" s="107"/>
      <c r="FC1170" s="107"/>
      <c r="FD1170" s="107"/>
      <c r="FE1170" s="107"/>
      <c r="FF1170" s="107"/>
      <c r="FG1170" s="107"/>
      <c r="FH1170" s="107"/>
      <c r="FI1170" s="107"/>
      <c r="FJ1170" s="107"/>
      <c r="FK1170" s="107"/>
      <c r="FL1170" s="107"/>
      <c r="FM1170" s="107"/>
      <c r="FN1170" s="107"/>
      <c r="FO1170" s="107"/>
      <c r="FP1170" s="107"/>
      <c r="FQ1170" s="107"/>
      <c r="FR1170" s="107"/>
      <c r="FS1170" s="107"/>
      <c r="FT1170" s="107"/>
      <c r="FU1170" s="107"/>
      <c r="FV1170" s="107"/>
      <c r="FW1170" s="107"/>
      <c r="FX1170" s="107"/>
      <c r="FY1170" s="107"/>
      <c r="FZ1170" s="107"/>
      <c r="GA1170" s="107"/>
      <c r="GB1170" s="107"/>
      <c r="GC1170" s="107"/>
      <c r="GD1170" s="107"/>
      <c r="GE1170" s="107"/>
      <c r="GF1170" s="107"/>
      <c r="GG1170" s="107"/>
      <c r="GH1170" s="107"/>
      <c r="GI1170" s="107"/>
      <c r="GJ1170" s="107"/>
      <c r="GK1170" s="107"/>
      <c r="GL1170" s="107"/>
      <c r="GM1170" s="107"/>
      <c r="GN1170" s="107"/>
      <c r="GO1170" s="107"/>
      <c r="GP1170" s="107"/>
      <c r="GQ1170" s="107"/>
      <c r="GR1170" s="107"/>
      <c r="GS1170" s="107"/>
      <c r="GT1170" s="107"/>
      <c r="GU1170" s="107"/>
      <c r="GV1170" s="107"/>
      <c r="GW1170" s="107"/>
      <c r="GX1170" s="107"/>
      <c r="GY1170" s="107"/>
      <c r="GZ1170" s="107"/>
      <c r="HA1170" s="107"/>
      <c r="HB1170" s="107"/>
      <c r="HC1170" s="107"/>
      <c r="HD1170" s="107"/>
      <c r="HE1170" s="107"/>
      <c r="HF1170" s="107"/>
      <c r="HG1170" s="107"/>
      <c r="HH1170" s="107"/>
      <c r="HI1170" s="107"/>
      <c r="HJ1170" s="107"/>
      <c r="HK1170" s="107"/>
    </row>
    <row r="1171" spans="1:219" x14ac:dyDescent="0.25">
      <c r="A1171" s="107"/>
      <c r="B1171" s="107"/>
      <c r="C1171" s="107"/>
      <c r="D1171" s="107"/>
      <c r="E1171" s="107"/>
      <c r="F1171" s="107"/>
      <c r="G1171" s="107"/>
      <c r="H1171" s="107"/>
      <c r="I1171" s="308"/>
      <c r="J1171" s="308"/>
      <c r="K1171" s="308"/>
      <c r="L1171" s="308"/>
      <c r="M1171" s="308"/>
      <c r="N1171" s="308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364"/>
      <c r="BR1171" s="364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  <c r="EG1171" s="107"/>
      <c r="EH1171" s="107"/>
      <c r="EI1171" s="107"/>
      <c r="EJ1171" s="107"/>
      <c r="EK1171" s="107"/>
      <c r="EL1171" s="107"/>
      <c r="EM1171" s="107"/>
      <c r="EN1171" s="107"/>
      <c r="EO1171" s="107"/>
      <c r="EP1171" s="107"/>
      <c r="EQ1171" s="107"/>
      <c r="ER1171" s="107"/>
      <c r="ES1171" s="107"/>
      <c r="ET1171" s="107"/>
      <c r="EU1171" s="107"/>
      <c r="EV1171" s="107"/>
      <c r="EW1171" s="107"/>
      <c r="EX1171" s="107"/>
      <c r="EY1171" s="107"/>
      <c r="EZ1171" s="107"/>
      <c r="FA1171" s="107"/>
      <c r="FB1171" s="107"/>
      <c r="FC1171" s="107"/>
      <c r="FD1171" s="107"/>
      <c r="FE1171" s="107"/>
      <c r="FF1171" s="107"/>
      <c r="FG1171" s="107"/>
      <c r="FH1171" s="107"/>
      <c r="FI1171" s="107"/>
      <c r="FJ1171" s="107"/>
      <c r="FK1171" s="107"/>
      <c r="FL1171" s="107"/>
      <c r="FM1171" s="107"/>
      <c r="FN1171" s="107"/>
      <c r="FO1171" s="107"/>
      <c r="FP1171" s="107"/>
      <c r="FQ1171" s="107"/>
      <c r="FR1171" s="107"/>
      <c r="FS1171" s="107"/>
      <c r="FT1171" s="107"/>
      <c r="FU1171" s="107"/>
      <c r="FV1171" s="107"/>
      <c r="FW1171" s="107"/>
      <c r="FX1171" s="107"/>
      <c r="FY1171" s="107"/>
      <c r="FZ1171" s="107"/>
      <c r="GA1171" s="107"/>
      <c r="GB1171" s="107"/>
      <c r="GC1171" s="107"/>
      <c r="GD1171" s="107"/>
      <c r="GE1171" s="107"/>
      <c r="GF1171" s="107"/>
      <c r="GG1171" s="107"/>
      <c r="GH1171" s="107"/>
      <c r="GI1171" s="107"/>
      <c r="GJ1171" s="107"/>
      <c r="GK1171" s="107"/>
      <c r="GL1171" s="107"/>
      <c r="GM1171" s="107"/>
      <c r="GN1171" s="107"/>
      <c r="GO1171" s="107"/>
      <c r="GP1171" s="107"/>
      <c r="GQ1171" s="107"/>
      <c r="GR1171" s="107"/>
      <c r="GS1171" s="107"/>
      <c r="GT1171" s="107"/>
      <c r="GU1171" s="107"/>
      <c r="GV1171" s="107"/>
      <c r="GW1171" s="107"/>
      <c r="GX1171" s="107"/>
      <c r="GY1171" s="107"/>
      <c r="GZ1171" s="107"/>
      <c r="HA1171" s="107"/>
      <c r="HB1171" s="107"/>
      <c r="HC1171" s="107"/>
      <c r="HD1171" s="107"/>
      <c r="HE1171" s="107"/>
      <c r="HF1171" s="107"/>
      <c r="HG1171" s="107"/>
      <c r="HH1171" s="107"/>
      <c r="HI1171" s="107"/>
      <c r="HJ1171" s="107"/>
      <c r="HK1171" s="107"/>
    </row>
    <row r="1172" spans="1:219" x14ac:dyDescent="0.25">
      <c r="A1172" s="107"/>
      <c r="B1172" s="107"/>
      <c r="C1172" s="107"/>
      <c r="D1172" s="107"/>
      <c r="E1172" s="107"/>
      <c r="F1172" s="107"/>
      <c r="G1172" s="107"/>
      <c r="H1172" s="107"/>
      <c r="I1172" s="308"/>
      <c r="J1172" s="308"/>
      <c r="K1172" s="308"/>
      <c r="L1172" s="308"/>
      <c r="M1172" s="308"/>
      <c r="N1172" s="308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364"/>
      <c r="BR1172" s="364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  <c r="EG1172" s="107"/>
      <c r="EH1172" s="107"/>
      <c r="EI1172" s="107"/>
      <c r="EJ1172" s="107"/>
      <c r="EK1172" s="107"/>
      <c r="EL1172" s="107"/>
      <c r="EM1172" s="107"/>
      <c r="EN1172" s="107"/>
      <c r="EO1172" s="107"/>
      <c r="EP1172" s="107"/>
      <c r="EQ1172" s="107"/>
      <c r="ER1172" s="107"/>
      <c r="ES1172" s="107"/>
      <c r="ET1172" s="107"/>
      <c r="EU1172" s="107"/>
      <c r="EV1172" s="107"/>
      <c r="EW1172" s="107"/>
      <c r="EX1172" s="107"/>
      <c r="EY1172" s="107"/>
      <c r="EZ1172" s="107"/>
      <c r="FA1172" s="107"/>
      <c r="FB1172" s="107"/>
      <c r="FC1172" s="107"/>
      <c r="FD1172" s="107"/>
      <c r="FE1172" s="107"/>
      <c r="FF1172" s="107"/>
      <c r="FG1172" s="107"/>
      <c r="FH1172" s="107"/>
      <c r="FI1172" s="107"/>
      <c r="FJ1172" s="107"/>
      <c r="FK1172" s="107"/>
      <c r="FL1172" s="107"/>
      <c r="FM1172" s="107"/>
      <c r="FN1172" s="107"/>
      <c r="FO1172" s="107"/>
      <c r="FP1172" s="107"/>
      <c r="FQ1172" s="107"/>
      <c r="FR1172" s="107"/>
      <c r="FS1172" s="107"/>
      <c r="FT1172" s="107"/>
      <c r="FU1172" s="107"/>
      <c r="FV1172" s="107"/>
      <c r="FW1172" s="107"/>
      <c r="FX1172" s="107"/>
      <c r="FY1172" s="107"/>
      <c r="FZ1172" s="107"/>
      <c r="GA1172" s="107"/>
      <c r="GB1172" s="107"/>
      <c r="GC1172" s="107"/>
      <c r="GD1172" s="107"/>
      <c r="GE1172" s="107"/>
      <c r="GF1172" s="107"/>
      <c r="GG1172" s="107"/>
      <c r="GH1172" s="107"/>
      <c r="GI1172" s="107"/>
      <c r="GJ1172" s="107"/>
      <c r="GK1172" s="107"/>
      <c r="GL1172" s="107"/>
      <c r="GM1172" s="107"/>
      <c r="GN1172" s="107"/>
      <c r="GO1172" s="107"/>
      <c r="GP1172" s="107"/>
      <c r="GQ1172" s="107"/>
      <c r="GR1172" s="107"/>
      <c r="GS1172" s="107"/>
      <c r="GT1172" s="107"/>
      <c r="GU1172" s="107"/>
      <c r="GV1172" s="107"/>
      <c r="GW1172" s="107"/>
      <c r="GX1172" s="107"/>
      <c r="GY1172" s="107"/>
      <c r="GZ1172" s="107"/>
      <c r="HA1172" s="107"/>
      <c r="HB1172" s="107"/>
      <c r="HC1172" s="107"/>
      <c r="HD1172" s="107"/>
      <c r="HE1172" s="107"/>
      <c r="HF1172" s="107"/>
      <c r="HG1172" s="107"/>
      <c r="HH1172" s="107"/>
      <c r="HI1172" s="107"/>
      <c r="HJ1172" s="107"/>
      <c r="HK1172" s="107"/>
    </row>
    <row r="1173" spans="1:219" x14ac:dyDescent="0.25">
      <c r="A1173" s="107"/>
      <c r="B1173" s="107"/>
      <c r="C1173" s="107"/>
      <c r="D1173" s="107"/>
      <c r="E1173" s="107"/>
      <c r="F1173" s="107"/>
      <c r="G1173" s="107"/>
      <c r="H1173" s="107"/>
      <c r="I1173" s="308"/>
      <c r="J1173" s="308"/>
      <c r="K1173" s="308"/>
      <c r="L1173" s="308"/>
      <c r="M1173" s="308"/>
      <c r="N1173" s="308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364"/>
      <c r="BR1173" s="364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  <c r="EG1173" s="107"/>
      <c r="EH1173" s="107"/>
      <c r="EI1173" s="107"/>
      <c r="EJ1173" s="107"/>
      <c r="EK1173" s="107"/>
      <c r="EL1173" s="107"/>
      <c r="EM1173" s="107"/>
      <c r="EN1173" s="107"/>
      <c r="EO1173" s="107"/>
      <c r="EP1173" s="107"/>
      <c r="EQ1173" s="107"/>
      <c r="ER1173" s="107"/>
      <c r="ES1173" s="107"/>
      <c r="ET1173" s="107"/>
      <c r="EU1173" s="107"/>
      <c r="EV1173" s="107"/>
      <c r="EW1173" s="107"/>
      <c r="EX1173" s="107"/>
      <c r="EY1173" s="107"/>
      <c r="EZ1173" s="107"/>
      <c r="FA1173" s="107"/>
      <c r="FB1173" s="107"/>
      <c r="FC1173" s="107"/>
      <c r="FD1173" s="107"/>
      <c r="FE1173" s="107"/>
      <c r="FF1173" s="107"/>
      <c r="FG1173" s="107"/>
      <c r="FH1173" s="107"/>
      <c r="FI1173" s="107"/>
      <c r="FJ1173" s="107"/>
      <c r="FK1173" s="107"/>
      <c r="FL1173" s="107"/>
      <c r="FM1173" s="107"/>
      <c r="FN1173" s="107"/>
      <c r="FO1173" s="107"/>
      <c r="FP1173" s="107"/>
      <c r="FQ1173" s="107"/>
      <c r="FR1173" s="107"/>
      <c r="FS1173" s="107"/>
      <c r="FT1173" s="107"/>
      <c r="FU1173" s="107"/>
      <c r="FV1173" s="107"/>
      <c r="FW1173" s="107"/>
      <c r="FX1173" s="107"/>
      <c r="FY1173" s="107"/>
      <c r="FZ1173" s="107"/>
      <c r="GA1173" s="107"/>
      <c r="GB1173" s="107"/>
      <c r="GC1173" s="107"/>
      <c r="GD1173" s="107"/>
      <c r="GE1173" s="107"/>
      <c r="GF1173" s="107"/>
      <c r="GG1173" s="107"/>
      <c r="GH1173" s="107"/>
      <c r="GI1173" s="107"/>
      <c r="GJ1173" s="107"/>
      <c r="GK1173" s="107"/>
      <c r="GL1173" s="107"/>
      <c r="GM1173" s="107"/>
      <c r="GN1173" s="107"/>
      <c r="GO1173" s="107"/>
      <c r="GP1173" s="107"/>
      <c r="GQ1173" s="107"/>
      <c r="GR1173" s="107"/>
      <c r="GS1173" s="107"/>
      <c r="GT1173" s="107"/>
      <c r="GU1173" s="107"/>
      <c r="GV1173" s="107"/>
      <c r="GW1173" s="107"/>
      <c r="GX1173" s="107"/>
      <c r="GY1173" s="107"/>
      <c r="GZ1173" s="107"/>
      <c r="HA1173" s="107"/>
      <c r="HB1173" s="107"/>
      <c r="HC1173" s="107"/>
      <c r="HD1173" s="107"/>
      <c r="HE1173" s="107"/>
      <c r="HF1173" s="107"/>
      <c r="HG1173" s="107"/>
      <c r="HH1173" s="107"/>
      <c r="HI1173" s="107"/>
      <c r="HJ1173" s="107"/>
      <c r="HK1173" s="107"/>
    </row>
    <row r="1174" spans="1:219" x14ac:dyDescent="0.25">
      <c r="A1174" s="107"/>
      <c r="B1174" s="107"/>
      <c r="C1174" s="107"/>
      <c r="D1174" s="107"/>
      <c r="E1174" s="107"/>
      <c r="F1174" s="107"/>
      <c r="G1174" s="107"/>
      <c r="H1174" s="107"/>
      <c r="I1174" s="308"/>
      <c r="J1174" s="308"/>
      <c r="K1174" s="308"/>
      <c r="L1174" s="308"/>
      <c r="M1174" s="308"/>
      <c r="N1174" s="308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364"/>
      <c r="BR1174" s="364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  <c r="EG1174" s="107"/>
      <c r="EH1174" s="107"/>
      <c r="EI1174" s="107"/>
      <c r="EJ1174" s="107"/>
      <c r="EK1174" s="107"/>
      <c r="EL1174" s="107"/>
      <c r="EM1174" s="107"/>
      <c r="EN1174" s="107"/>
      <c r="EO1174" s="107"/>
      <c r="EP1174" s="107"/>
      <c r="EQ1174" s="107"/>
      <c r="ER1174" s="107"/>
      <c r="ES1174" s="107"/>
      <c r="ET1174" s="107"/>
      <c r="EU1174" s="107"/>
      <c r="EV1174" s="107"/>
      <c r="EW1174" s="107"/>
      <c r="EX1174" s="107"/>
      <c r="EY1174" s="107"/>
      <c r="EZ1174" s="107"/>
      <c r="FA1174" s="107"/>
      <c r="FB1174" s="107"/>
      <c r="FC1174" s="107"/>
      <c r="FD1174" s="107"/>
      <c r="FE1174" s="107"/>
      <c r="FF1174" s="107"/>
      <c r="FG1174" s="107"/>
      <c r="FH1174" s="107"/>
      <c r="FI1174" s="107"/>
      <c r="FJ1174" s="107"/>
      <c r="FK1174" s="107"/>
      <c r="FL1174" s="107"/>
      <c r="FM1174" s="107"/>
      <c r="FN1174" s="107"/>
      <c r="FO1174" s="107"/>
      <c r="FP1174" s="107"/>
      <c r="FQ1174" s="107"/>
      <c r="FR1174" s="107"/>
      <c r="FS1174" s="107"/>
      <c r="FT1174" s="107"/>
      <c r="FU1174" s="107"/>
      <c r="FV1174" s="107"/>
      <c r="FW1174" s="107"/>
      <c r="FX1174" s="107"/>
      <c r="FY1174" s="107"/>
      <c r="FZ1174" s="107"/>
      <c r="GA1174" s="107"/>
      <c r="GB1174" s="107"/>
      <c r="GC1174" s="107"/>
      <c r="GD1174" s="107"/>
      <c r="GE1174" s="107"/>
      <c r="GF1174" s="107"/>
      <c r="GG1174" s="107"/>
      <c r="GH1174" s="107"/>
      <c r="GI1174" s="107"/>
      <c r="GJ1174" s="107"/>
      <c r="GK1174" s="107"/>
      <c r="GL1174" s="107"/>
      <c r="GM1174" s="107"/>
      <c r="GN1174" s="107"/>
      <c r="GO1174" s="107"/>
      <c r="GP1174" s="107"/>
      <c r="GQ1174" s="107"/>
      <c r="GR1174" s="107"/>
      <c r="GS1174" s="107"/>
      <c r="GT1174" s="107"/>
      <c r="GU1174" s="107"/>
      <c r="GV1174" s="107"/>
      <c r="GW1174" s="107"/>
      <c r="GX1174" s="107"/>
      <c r="GY1174" s="107"/>
      <c r="GZ1174" s="107"/>
      <c r="HA1174" s="107"/>
      <c r="HB1174" s="107"/>
      <c r="HC1174" s="107"/>
      <c r="HD1174" s="107"/>
      <c r="HE1174" s="107"/>
      <c r="HF1174" s="107"/>
      <c r="HG1174" s="107"/>
      <c r="HH1174" s="107"/>
      <c r="HI1174" s="107"/>
      <c r="HJ1174" s="107"/>
      <c r="HK1174" s="107"/>
    </row>
    <row r="1175" spans="1:219" x14ac:dyDescent="0.25">
      <c r="A1175" s="107"/>
      <c r="B1175" s="107"/>
      <c r="C1175" s="107"/>
      <c r="D1175" s="107"/>
      <c r="E1175" s="107"/>
      <c r="F1175" s="107"/>
      <c r="G1175" s="107"/>
      <c r="H1175" s="107"/>
      <c r="I1175" s="308"/>
      <c r="J1175" s="308"/>
      <c r="K1175" s="308"/>
      <c r="L1175" s="308"/>
      <c r="M1175" s="308"/>
      <c r="N1175" s="308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364"/>
      <c r="BR1175" s="364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  <c r="EG1175" s="107"/>
      <c r="EH1175" s="107"/>
      <c r="EI1175" s="107"/>
      <c r="EJ1175" s="107"/>
      <c r="EK1175" s="107"/>
      <c r="EL1175" s="107"/>
      <c r="EM1175" s="107"/>
      <c r="EN1175" s="107"/>
      <c r="EO1175" s="107"/>
      <c r="EP1175" s="107"/>
      <c r="EQ1175" s="107"/>
      <c r="ER1175" s="107"/>
      <c r="ES1175" s="107"/>
      <c r="ET1175" s="107"/>
      <c r="EU1175" s="107"/>
      <c r="EV1175" s="107"/>
      <c r="EW1175" s="107"/>
      <c r="EX1175" s="107"/>
      <c r="EY1175" s="107"/>
      <c r="EZ1175" s="107"/>
      <c r="FA1175" s="107"/>
      <c r="FB1175" s="107"/>
      <c r="FC1175" s="107"/>
      <c r="FD1175" s="107"/>
      <c r="FE1175" s="107"/>
      <c r="FF1175" s="107"/>
      <c r="FG1175" s="107"/>
      <c r="FH1175" s="107"/>
      <c r="FI1175" s="107"/>
      <c r="FJ1175" s="107"/>
      <c r="FK1175" s="107"/>
      <c r="FL1175" s="107"/>
      <c r="FM1175" s="107"/>
      <c r="FN1175" s="107"/>
      <c r="FO1175" s="107"/>
      <c r="FP1175" s="107"/>
      <c r="FQ1175" s="107"/>
      <c r="FR1175" s="107"/>
      <c r="FS1175" s="107"/>
      <c r="FT1175" s="107"/>
      <c r="FU1175" s="107"/>
      <c r="FV1175" s="107"/>
      <c r="FW1175" s="107"/>
      <c r="FX1175" s="107"/>
      <c r="FY1175" s="107"/>
      <c r="FZ1175" s="107"/>
      <c r="GA1175" s="107"/>
      <c r="GB1175" s="107"/>
      <c r="GC1175" s="107"/>
      <c r="GD1175" s="107"/>
      <c r="GE1175" s="107"/>
      <c r="GF1175" s="107"/>
      <c r="GG1175" s="107"/>
      <c r="GH1175" s="107"/>
      <c r="GI1175" s="107"/>
      <c r="GJ1175" s="107"/>
      <c r="GK1175" s="107"/>
      <c r="GL1175" s="107"/>
      <c r="GM1175" s="107"/>
      <c r="GN1175" s="107"/>
      <c r="GO1175" s="107"/>
      <c r="GP1175" s="107"/>
      <c r="GQ1175" s="107"/>
      <c r="GR1175" s="107"/>
      <c r="GS1175" s="107"/>
      <c r="GT1175" s="107"/>
      <c r="GU1175" s="107"/>
      <c r="GV1175" s="107"/>
      <c r="GW1175" s="107"/>
      <c r="GX1175" s="107"/>
      <c r="GY1175" s="107"/>
      <c r="GZ1175" s="107"/>
      <c r="HA1175" s="107"/>
      <c r="HB1175" s="107"/>
      <c r="HC1175" s="107"/>
      <c r="HD1175" s="107"/>
      <c r="HE1175" s="107"/>
      <c r="HF1175" s="107"/>
      <c r="HG1175" s="107"/>
      <c r="HH1175" s="107"/>
      <c r="HI1175" s="107"/>
      <c r="HJ1175" s="107"/>
      <c r="HK1175" s="107"/>
    </row>
    <row r="1176" spans="1:219" x14ac:dyDescent="0.25">
      <c r="A1176" s="107"/>
      <c r="B1176" s="107"/>
      <c r="C1176" s="107"/>
      <c r="D1176" s="107"/>
      <c r="E1176" s="107"/>
      <c r="F1176" s="107"/>
      <c r="G1176" s="107"/>
      <c r="H1176" s="107"/>
      <c r="I1176" s="308"/>
      <c r="J1176" s="308"/>
      <c r="K1176" s="308"/>
      <c r="L1176" s="308"/>
      <c r="M1176" s="308"/>
      <c r="N1176" s="308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364"/>
      <c r="BR1176" s="364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  <c r="EG1176" s="107"/>
      <c r="EH1176" s="107"/>
      <c r="EI1176" s="107"/>
      <c r="EJ1176" s="107"/>
      <c r="EK1176" s="107"/>
      <c r="EL1176" s="107"/>
      <c r="EM1176" s="107"/>
      <c r="EN1176" s="107"/>
      <c r="EO1176" s="107"/>
      <c r="EP1176" s="107"/>
      <c r="EQ1176" s="107"/>
      <c r="ER1176" s="107"/>
      <c r="ES1176" s="107"/>
      <c r="ET1176" s="107"/>
      <c r="EU1176" s="107"/>
      <c r="EV1176" s="107"/>
      <c r="EW1176" s="107"/>
      <c r="EX1176" s="107"/>
      <c r="EY1176" s="107"/>
      <c r="EZ1176" s="107"/>
      <c r="FA1176" s="107"/>
      <c r="FB1176" s="107"/>
      <c r="FC1176" s="107"/>
      <c r="FD1176" s="107"/>
      <c r="FE1176" s="107"/>
      <c r="FF1176" s="107"/>
      <c r="FG1176" s="107"/>
      <c r="FH1176" s="107"/>
      <c r="FI1176" s="107"/>
      <c r="FJ1176" s="107"/>
      <c r="FK1176" s="107"/>
      <c r="FL1176" s="107"/>
      <c r="FM1176" s="107"/>
      <c r="FN1176" s="107"/>
      <c r="FO1176" s="107"/>
      <c r="FP1176" s="107"/>
      <c r="FQ1176" s="107"/>
      <c r="FR1176" s="107"/>
      <c r="FS1176" s="107"/>
      <c r="FT1176" s="107"/>
      <c r="FU1176" s="107"/>
      <c r="FV1176" s="107"/>
      <c r="FW1176" s="107"/>
      <c r="FX1176" s="107"/>
      <c r="FY1176" s="107"/>
      <c r="FZ1176" s="107"/>
      <c r="GA1176" s="107"/>
      <c r="GB1176" s="107"/>
      <c r="GC1176" s="107"/>
      <c r="GD1176" s="107"/>
      <c r="GE1176" s="107"/>
      <c r="GF1176" s="107"/>
      <c r="GG1176" s="107"/>
      <c r="GH1176" s="107"/>
      <c r="GI1176" s="107"/>
      <c r="GJ1176" s="107"/>
      <c r="GK1176" s="107"/>
      <c r="GL1176" s="107"/>
      <c r="GM1176" s="107"/>
      <c r="GN1176" s="107"/>
      <c r="GO1176" s="107"/>
      <c r="GP1176" s="107"/>
      <c r="GQ1176" s="107"/>
      <c r="GR1176" s="107"/>
      <c r="GS1176" s="107"/>
      <c r="GT1176" s="107"/>
      <c r="GU1176" s="107"/>
      <c r="GV1176" s="107"/>
      <c r="GW1176" s="107"/>
      <c r="GX1176" s="107"/>
      <c r="GY1176" s="107"/>
      <c r="GZ1176" s="107"/>
      <c r="HA1176" s="107"/>
      <c r="HB1176" s="107"/>
      <c r="HC1176" s="107"/>
      <c r="HD1176" s="107"/>
      <c r="HE1176" s="107"/>
      <c r="HF1176" s="107"/>
      <c r="HG1176" s="107"/>
      <c r="HH1176" s="107"/>
      <c r="HI1176" s="107"/>
      <c r="HJ1176" s="107"/>
      <c r="HK1176" s="107"/>
    </row>
    <row r="1177" spans="1:219" x14ac:dyDescent="0.25">
      <c r="A1177" s="107"/>
      <c r="B1177" s="107"/>
      <c r="C1177" s="107"/>
      <c r="D1177" s="107"/>
      <c r="E1177" s="107"/>
      <c r="F1177" s="107"/>
      <c r="G1177" s="107"/>
      <c r="H1177" s="107"/>
      <c r="I1177" s="308"/>
      <c r="J1177" s="308"/>
      <c r="K1177" s="308"/>
      <c r="L1177" s="308"/>
      <c r="M1177" s="308"/>
      <c r="N1177" s="308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364"/>
      <c r="BR1177" s="364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  <c r="EG1177" s="107"/>
      <c r="EH1177" s="107"/>
      <c r="EI1177" s="107"/>
      <c r="EJ1177" s="107"/>
      <c r="EK1177" s="107"/>
      <c r="EL1177" s="107"/>
      <c r="EM1177" s="107"/>
      <c r="EN1177" s="107"/>
      <c r="EO1177" s="107"/>
      <c r="EP1177" s="107"/>
      <c r="EQ1177" s="107"/>
      <c r="ER1177" s="107"/>
      <c r="ES1177" s="107"/>
      <c r="ET1177" s="107"/>
      <c r="EU1177" s="107"/>
      <c r="EV1177" s="107"/>
      <c r="EW1177" s="107"/>
      <c r="EX1177" s="107"/>
      <c r="EY1177" s="107"/>
      <c r="EZ1177" s="107"/>
      <c r="FA1177" s="107"/>
      <c r="FB1177" s="107"/>
      <c r="FC1177" s="107"/>
      <c r="FD1177" s="107"/>
      <c r="FE1177" s="107"/>
      <c r="FF1177" s="107"/>
      <c r="FG1177" s="107"/>
      <c r="FH1177" s="107"/>
      <c r="FI1177" s="107"/>
      <c r="FJ1177" s="107"/>
      <c r="FK1177" s="107"/>
      <c r="FL1177" s="107"/>
      <c r="FM1177" s="107"/>
      <c r="FN1177" s="107"/>
      <c r="FO1177" s="107"/>
      <c r="FP1177" s="107"/>
      <c r="FQ1177" s="107"/>
      <c r="FR1177" s="107"/>
      <c r="FS1177" s="107"/>
      <c r="FT1177" s="107"/>
      <c r="FU1177" s="107"/>
      <c r="FV1177" s="107"/>
      <c r="FW1177" s="107"/>
      <c r="FX1177" s="107"/>
      <c r="FY1177" s="107"/>
      <c r="FZ1177" s="107"/>
      <c r="GA1177" s="107"/>
      <c r="GB1177" s="107"/>
      <c r="GC1177" s="107"/>
      <c r="GD1177" s="107"/>
      <c r="GE1177" s="107"/>
      <c r="GF1177" s="107"/>
      <c r="GG1177" s="107"/>
      <c r="GH1177" s="107"/>
      <c r="GI1177" s="107"/>
      <c r="GJ1177" s="107"/>
      <c r="GK1177" s="107"/>
      <c r="GL1177" s="107"/>
      <c r="GM1177" s="107"/>
      <c r="GN1177" s="107"/>
      <c r="GO1177" s="107"/>
      <c r="GP1177" s="107"/>
      <c r="GQ1177" s="107"/>
      <c r="GR1177" s="107"/>
      <c r="GS1177" s="107"/>
      <c r="GT1177" s="107"/>
      <c r="GU1177" s="107"/>
      <c r="GV1177" s="107"/>
      <c r="GW1177" s="107"/>
      <c r="GX1177" s="107"/>
      <c r="GY1177" s="107"/>
      <c r="GZ1177" s="107"/>
      <c r="HA1177" s="107"/>
      <c r="HB1177" s="107"/>
      <c r="HC1177" s="107"/>
      <c r="HD1177" s="107"/>
      <c r="HE1177" s="107"/>
      <c r="HF1177" s="107"/>
      <c r="HG1177" s="107"/>
      <c r="HH1177" s="107"/>
      <c r="HI1177" s="107"/>
      <c r="HJ1177" s="107"/>
      <c r="HK1177" s="107"/>
    </row>
    <row r="1178" spans="1:219" x14ac:dyDescent="0.25">
      <c r="A1178" s="107"/>
      <c r="B1178" s="107"/>
      <c r="C1178" s="107"/>
      <c r="D1178" s="107"/>
      <c r="E1178" s="107"/>
      <c r="F1178" s="107"/>
      <c r="G1178" s="107"/>
      <c r="H1178" s="107"/>
      <c r="I1178" s="308"/>
      <c r="J1178" s="308"/>
      <c r="K1178" s="308"/>
      <c r="L1178" s="308"/>
      <c r="M1178" s="308"/>
      <c r="N1178" s="308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364"/>
      <c r="BR1178" s="364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  <c r="EG1178" s="107"/>
      <c r="EH1178" s="107"/>
      <c r="EI1178" s="107"/>
      <c r="EJ1178" s="107"/>
      <c r="EK1178" s="107"/>
      <c r="EL1178" s="107"/>
      <c r="EM1178" s="107"/>
      <c r="EN1178" s="107"/>
      <c r="EO1178" s="107"/>
      <c r="EP1178" s="107"/>
      <c r="EQ1178" s="107"/>
      <c r="ER1178" s="107"/>
      <c r="ES1178" s="107"/>
      <c r="ET1178" s="107"/>
      <c r="EU1178" s="107"/>
      <c r="EV1178" s="107"/>
      <c r="EW1178" s="107"/>
      <c r="EX1178" s="107"/>
      <c r="EY1178" s="107"/>
      <c r="EZ1178" s="107"/>
      <c r="FA1178" s="107"/>
      <c r="FB1178" s="107"/>
      <c r="FC1178" s="107"/>
      <c r="FD1178" s="107"/>
      <c r="FE1178" s="107"/>
      <c r="FF1178" s="107"/>
      <c r="FG1178" s="107"/>
      <c r="FH1178" s="107"/>
      <c r="FI1178" s="107"/>
      <c r="FJ1178" s="107"/>
      <c r="FK1178" s="107"/>
      <c r="FL1178" s="107"/>
      <c r="FM1178" s="107"/>
      <c r="FN1178" s="107"/>
      <c r="FO1178" s="107"/>
      <c r="FP1178" s="107"/>
      <c r="FQ1178" s="107"/>
      <c r="FR1178" s="107"/>
      <c r="FS1178" s="107"/>
      <c r="FT1178" s="107"/>
      <c r="FU1178" s="107"/>
      <c r="FV1178" s="107"/>
      <c r="FW1178" s="107"/>
      <c r="FX1178" s="107"/>
      <c r="FY1178" s="107"/>
      <c r="FZ1178" s="107"/>
      <c r="GA1178" s="107"/>
      <c r="GB1178" s="107"/>
      <c r="GC1178" s="107"/>
      <c r="GD1178" s="107"/>
      <c r="GE1178" s="107"/>
      <c r="GF1178" s="107"/>
      <c r="GG1178" s="107"/>
      <c r="GH1178" s="107"/>
      <c r="GI1178" s="107"/>
      <c r="GJ1178" s="107"/>
      <c r="GK1178" s="107"/>
      <c r="GL1178" s="107"/>
      <c r="GM1178" s="107"/>
      <c r="GN1178" s="107"/>
      <c r="GO1178" s="107"/>
      <c r="GP1178" s="107"/>
      <c r="GQ1178" s="107"/>
      <c r="GR1178" s="107"/>
      <c r="GS1178" s="107"/>
      <c r="GT1178" s="107"/>
      <c r="GU1178" s="107"/>
      <c r="GV1178" s="107"/>
      <c r="GW1178" s="107"/>
      <c r="GX1178" s="107"/>
      <c r="GY1178" s="107"/>
      <c r="GZ1178" s="107"/>
      <c r="HA1178" s="107"/>
      <c r="HB1178" s="107"/>
      <c r="HC1178" s="107"/>
      <c r="HD1178" s="107"/>
      <c r="HE1178" s="107"/>
      <c r="HF1178" s="107"/>
      <c r="HG1178" s="107"/>
      <c r="HH1178" s="107"/>
      <c r="HI1178" s="107"/>
      <c r="HJ1178" s="107"/>
      <c r="HK1178" s="107"/>
    </row>
    <row r="1179" spans="1:219" x14ac:dyDescent="0.25">
      <c r="A1179" s="107"/>
      <c r="B1179" s="107"/>
      <c r="C1179" s="107"/>
      <c r="D1179" s="107"/>
      <c r="E1179" s="107"/>
      <c r="F1179" s="107"/>
      <c r="G1179" s="107"/>
      <c r="H1179" s="107"/>
      <c r="I1179" s="308"/>
      <c r="J1179" s="308"/>
      <c r="K1179" s="308"/>
      <c r="L1179" s="308"/>
      <c r="M1179" s="308"/>
      <c r="N1179" s="308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364"/>
      <c r="BR1179" s="364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  <c r="EG1179" s="107"/>
      <c r="EH1179" s="107"/>
      <c r="EI1179" s="107"/>
      <c r="EJ1179" s="107"/>
      <c r="EK1179" s="107"/>
      <c r="EL1179" s="107"/>
      <c r="EM1179" s="107"/>
      <c r="EN1179" s="107"/>
      <c r="EO1179" s="107"/>
      <c r="EP1179" s="107"/>
      <c r="EQ1179" s="107"/>
      <c r="ER1179" s="107"/>
      <c r="ES1179" s="107"/>
      <c r="ET1179" s="107"/>
      <c r="EU1179" s="107"/>
      <c r="EV1179" s="107"/>
      <c r="EW1179" s="107"/>
      <c r="EX1179" s="107"/>
      <c r="EY1179" s="107"/>
      <c r="EZ1179" s="107"/>
      <c r="FA1179" s="107"/>
      <c r="FB1179" s="107"/>
      <c r="FC1179" s="107"/>
      <c r="FD1179" s="107"/>
      <c r="FE1179" s="107"/>
      <c r="FF1179" s="107"/>
      <c r="FG1179" s="107"/>
      <c r="FH1179" s="107"/>
      <c r="FI1179" s="107"/>
      <c r="FJ1179" s="107"/>
      <c r="FK1179" s="107"/>
      <c r="FL1179" s="107"/>
      <c r="FM1179" s="107"/>
      <c r="FN1179" s="107"/>
      <c r="FO1179" s="107"/>
      <c r="FP1179" s="107"/>
      <c r="FQ1179" s="107"/>
      <c r="FR1179" s="107"/>
      <c r="FS1179" s="107"/>
      <c r="FT1179" s="107"/>
      <c r="FU1179" s="107"/>
      <c r="FV1179" s="107"/>
      <c r="FW1179" s="107"/>
      <c r="FX1179" s="107"/>
      <c r="FY1179" s="107"/>
      <c r="FZ1179" s="107"/>
      <c r="GA1179" s="107"/>
      <c r="GB1179" s="107"/>
      <c r="GC1179" s="107"/>
      <c r="GD1179" s="107"/>
      <c r="GE1179" s="107"/>
      <c r="GF1179" s="107"/>
      <c r="GG1179" s="107"/>
      <c r="GH1179" s="107"/>
      <c r="GI1179" s="107"/>
      <c r="GJ1179" s="107"/>
      <c r="GK1179" s="107"/>
      <c r="GL1179" s="107"/>
      <c r="GM1179" s="107"/>
      <c r="GN1179" s="107"/>
      <c r="GO1179" s="107"/>
      <c r="GP1179" s="107"/>
      <c r="GQ1179" s="107"/>
      <c r="GR1179" s="107"/>
      <c r="GS1179" s="107"/>
      <c r="GT1179" s="107"/>
      <c r="GU1179" s="107"/>
      <c r="GV1179" s="107"/>
      <c r="GW1179" s="107"/>
      <c r="GX1179" s="107"/>
      <c r="GY1179" s="107"/>
      <c r="GZ1179" s="107"/>
      <c r="HA1179" s="107"/>
      <c r="HB1179" s="107"/>
      <c r="HC1179" s="107"/>
      <c r="HD1179" s="107"/>
      <c r="HE1179" s="107"/>
      <c r="HF1179" s="107"/>
      <c r="HG1179" s="107"/>
      <c r="HH1179" s="107"/>
      <c r="HI1179" s="107"/>
      <c r="HJ1179" s="107"/>
      <c r="HK1179" s="107"/>
    </row>
    <row r="1180" spans="1:219" x14ac:dyDescent="0.25">
      <c r="A1180" s="107"/>
      <c r="B1180" s="107"/>
      <c r="C1180" s="107"/>
      <c r="D1180" s="107"/>
      <c r="E1180" s="107"/>
      <c r="F1180" s="107"/>
      <c r="G1180" s="107"/>
      <c r="H1180" s="107"/>
      <c r="I1180" s="308"/>
      <c r="J1180" s="308"/>
      <c r="K1180" s="308"/>
      <c r="L1180" s="308"/>
      <c r="M1180" s="308"/>
      <c r="N1180" s="308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364"/>
      <c r="BR1180" s="364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  <c r="EG1180" s="107"/>
      <c r="EH1180" s="107"/>
      <c r="EI1180" s="107"/>
      <c r="EJ1180" s="107"/>
      <c r="EK1180" s="107"/>
      <c r="EL1180" s="107"/>
      <c r="EM1180" s="107"/>
      <c r="EN1180" s="107"/>
      <c r="EO1180" s="107"/>
      <c r="EP1180" s="107"/>
      <c r="EQ1180" s="107"/>
      <c r="ER1180" s="107"/>
      <c r="ES1180" s="107"/>
      <c r="ET1180" s="107"/>
      <c r="EU1180" s="107"/>
      <c r="EV1180" s="107"/>
      <c r="EW1180" s="107"/>
      <c r="EX1180" s="107"/>
      <c r="EY1180" s="107"/>
      <c r="EZ1180" s="107"/>
      <c r="FA1180" s="107"/>
      <c r="FB1180" s="107"/>
      <c r="FC1180" s="107"/>
      <c r="FD1180" s="107"/>
      <c r="FE1180" s="107"/>
      <c r="FF1180" s="107"/>
      <c r="FG1180" s="107"/>
      <c r="FH1180" s="107"/>
      <c r="FI1180" s="107"/>
      <c r="FJ1180" s="107"/>
      <c r="FK1180" s="107"/>
      <c r="FL1180" s="107"/>
      <c r="FM1180" s="107"/>
      <c r="FN1180" s="107"/>
      <c r="FO1180" s="107"/>
      <c r="FP1180" s="107"/>
      <c r="FQ1180" s="107"/>
      <c r="FR1180" s="107"/>
      <c r="FS1180" s="107"/>
      <c r="FT1180" s="107"/>
      <c r="FU1180" s="107"/>
      <c r="FV1180" s="107"/>
      <c r="FW1180" s="107"/>
      <c r="FX1180" s="107"/>
      <c r="FY1180" s="107"/>
      <c r="FZ1180" s="107"/>
      <c r="GA1180" s="107"/>
      <c r="GB1180" s="107"/>
      <c r="GC1180" s="107"/>
      <c r="GD1180" s="107"/>
      <c r="GE1180" s="107"/>
      <c r="GF1180" s="107"/>
      <c r="GG1180" s="107"/>
      <c r="GH1180" s="107"/>
      <c r="GI1180" s="107"/>
      <c r="GJ1180" s="107"/>
      <c r="GK1180" s="107"/>
      <c r="GL1180" s="107"/>
      <c r="GM1180" s="107"/>
      <c r="GN1180" s="107"/>
      <c r="GO1180" s="107"/>
      <c r="GP1180" s="107"/>
      <c r="GQ1180" s="107"/>
      <c r="GR1180" s="107"/>
      <c r="GS1180" s="107"/>
      <c r="GT1180" s="107"/>
      <c r="GU1180" s="107"/>
      <c r="GV1180" s="107"/>
      <c r="GW1180" s="107"/>
      <c r="GX1180" s="107"/>
      <c r="GY1180" s="107"/>
      <c r="GZ1180" s="107"/>
      <c r="HA1180" s="107"/>
      <c r="HB1180" s="107"/>
      <c r="HC1180" s="107"/>
      <c r="HD1180" s="107"/>
      <c r="HE1180" s="107"/>
      <c r="HF1180" s="107"/>
      <c r="HG1180" s="107"/>
      <c r="HH1180" s="107"/>
      <c r="HI1180" s="107"/>
      <c r="HJ1180" s="107"/>
      <c r="HK1180" s="107"/>
    </row>
    <row r="1181" spans="1:219" x14ac:dyDescent="0.25">
      <c r="A1181" s="107"/>
      <c r="B1181" s="107"/>
      <c r="C1181" s="107"/>
      <c r="D1181" s="107"/>
      <c r="E1181" s="107"/>
      <c r="F1181" s="107"/>
      <c r="G1181" s="107"/>
      <c r="H1181" s="107"/>
      <c r="I1181" s="308"/>
      <c r="J1181" s="308"/>
      <c r="K1181" s="308"/>
      <c r="L1181" s="308"/>
      <c r="M1181" s="308"/>
      <c r="N1181" s="308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364"/>
      <c r="BR1181" s="364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  <c r="EG1181" s="107"/>
      <c r="EH1181" s="107"/>
      <c r="EI1181" s="107"/>
      <c r="EJ1181" s="107"/>
      <c r="EK1181" s="107"/>
      <c r="EL1181" s="107"/>
      <c r="EM1181" s="107"/>
      <c r="EN1181" s="107"/>
      <c r="EO1181" s="107"/>
      <c r="EP1181" s="107"/>
      <c r="EQ1181" s="107"/>
      <c r="ER1181" s="107"/>
      <c r="ES1181" s="107"/>
      <c r="ET1181" s="107"/>
      <c r="EU1181" s="107"/>
      <c r="EV1181" s="107"/>
      <c r="EW1181" s="107"/>
      <c r="EX1181" s="107"/>
      <c r="EY1181" s="107"/>
      <c r="EZ1181" s="107"/>
      <c r="FA1181" s="107"/>
      <c r="FB1181" s="107"/>
      <c r="FC1181" s="107"/>
      <c r="FD1181" s="107"/>
      <c r="FE1181" s="107"/>
      <c r="FF1181" s="107"/>
      <c r="FG1181" s="107"/>
      <c r="FH1181" s="107"/>
      <c r="FI1181" s="107"/>
      <c r="FJ1181" s="107"/>
      <c r="FK1181" s="107"/>
      <c r="FL1181" s="107"/>
      <c r="FM1181" s="107"/>
      <c r="FN1181" s="107"/>
      <c r="FO1181" s="107"/>
      <c r="FP1181" s="107"/>
      <c r="FQ1181" s="107"/>
      <c r="FR1181" s="107"/>
      <c r="FS1181" s="107"/>
      <c r="FT1181" s="107"/>
      <c r="FU1181" s="107"/>
      <c r="FV1181" s="107"/>
      <c r="FW1181" s="107"/>
      <c r="FX1181" s="107"/>
      <c r="FY1181" s="107"/>
      <c r="FZ1181" s="107"/>
      <c r="GA1181" s="107"/>
      <c r="GB1181" s="107"/>
      <c r="GC1181" s="107"/>
      <c r="GD1181" s="107"/>
      <c r="GE1181" s="107"/>
      <c r="GF1181" s="107"/>
      <c r="GG1181" s="107"/>
      <c r="GH1181" s="107"/>
      <c r="GI1181" s="107"/>
      <c r="GJ1181" s="107"/>
      <c r="GK1181" s="107"/>
      <c r="GL1181" s="107"/>
      <c r="GM1181" s="107"/>
      <c r="GN1181" s="107"/>
      <c r="GO1181" s="107"/>
      <c r="GP1181" s="107"/>
      <c r="GQ1181" s="107"/>
      <c r="GR1181" s="107"/>
      <c r="GS1181" s="107"/>
      <c r="GT1181" s="107"/>
      <c r="GU1181" s="107"/>
      <c r="GV1181" s="107"/>
      <c r="GW1181" s="107"/>
      <c r="GX1181" s="107"/>
      <c r="GY1181" s="107"/>
      <c r="GZ1181" s="107"/>
      <c r="HA1181" s="107"/>
      <c r="HB1181" s="107"/>
      <c r="HC1181" s="107"/>
      <c r="HD1181" s="107"/>
      <c r="HE1181" s="107"/>
      <c r="HF1181" s="107"/>
      <c r="HG1181" s="107"/>
      <c r="HH1181" s="107"/>
      <c r="HI1181" s="107"/>
      <c r="HJ1181" s="107"/>
      <c r="HK1181" s="107"/>
    </row>
    <row r="1182" spans="1:219" x14ac:dyDescent="0.25">
      <c r="A1182" s="107"/>
      <c r="B1182" s="107"/>
      <c r="C1182" s="107"/>
      <c r="D1182" s="107"/>
      <c r="E1182" s="107"/>
      <c r="F1182" s="107"/>
      <c r="G1182" s="107"/>
      <c r="H1182" s="107"/>
      <c r="I1182" s="308"/>
      <c r="J1182" s="308"/>
      <c r="K1182" s="308"/>
      <c r="L1182" s="308"/>
      <c r="M1182" s="308"/>
      <c r="N1182" s="308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364"/>
      <c r="BR1182" s="364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  <c r="EG1182" s="107"/>
      <c r="EH1182" s="107"/>
      <c r="EI1182" s="107"/>
      <c r="EJ1182" s="107"/>
      <c r="EK1182" s="107"/>
      <c r="EL1182" s="107"/>
      <c r="EM1182" s="107"/>
      <c r="EN1182" s="107"/>
      <c r="EO1182" s="107"/>
      <c r="EP1182" s="107"/>
      <c r="EQ1182" s="107"/>
      <c r="ER1182" s="107"/>
      <c r="ES1182" s="107"/>
      <c r="ET1182" s="107"/>
      <c r="EU1182" s="107"/>
      <c r="EV1182" s="107"/>
      <c r="EW1182" s="107"/>
      <c r="EX1182" s="107"/>
      <c r="EY1182" s="107"/>
      <c r="EZ1182" s="107"/>
      <c r="FA1182" s="107"/>
      <c r="FB1182" s="107"/>
      <c r="FC1182" s="107"/>
      <c r="FD1182" s="107"/>
      <c r="FE1182" s="107"/>
      <c r="FF1182" s="107"/>
      <c r="FG1182" s="107"/>
      <c r="FH1182" s="107"/>
      <c r="FI1182" s="107"/>
      <c r="FJ1182" s="107"/>
      <c r="FK1182" s="107"/>
      <c r="FL1182" s="107"/>
      <c r="FM1182" s="107"/>
      <c r="FN1182" s="107"/>
      <c r="FO1182" s="107"/>
      <c r="FP1182" s="107"/>
      <c r="FQ1182" s="107"/>
      <c r="FR1182" s="107"/>
      <c r="FS1182" s="107"/>
      <c r="FT1182" s="107"/>
      <c r="FU1182" s="107"/>
      <c r="FV1182" s="107"/>
      <c r="FW1182" s="107"/>
      <c r="FX1182" s="107"/>
      <c r="FY1182" s="107"/>
      <c r="FZ1182" s="107"/>
      <c r="GA1182" s="107"/>
      <c r="GB1182" s="107"/>
      <c r="GC1182" s="107"/>
      <c r="GD1182" s="107"/>
      <c r="GE1182" s="107"/>
      <c r="GF1182" s="107"/>
      <c r="GG1182" s="107"/>
      <c r="GH1182" s="107"/>
      <c r="GI1182" s="107"/>
      <c r="GJ1182" s="107"/>
      <c r="GK1182" s="107"/>
      <c r="GL1182" s="107"/>
      <c r="GM1182" s="107"/>
      <c r="GN1182" s="107"/>
      <c r="GO1182" s="107"/>
      <c r="GP1182" s="107"/>
      <c r="GQ1182" s="107"/>
      <c r="GR1182" s="107"/>
      <c r="GS1182" s="107"/>
      <c r="GT1182" s="107"/>
      <c r="GU1182" s="107"/>
      <c r="GV1182" s="107"/>
      <c r="GW1182" s="107"/>
      <c r="GX1182" s="107"/>
      <c r="GY1182" s="107"/>
      <c r="GZ1182" s="107"/>
      <c r="HA1182" s="107"/>
      <c r="HB1182" s="107"/>
      <c r="HC1182" s="107"/>
      <c r="HD1182" s="107"/>
      <c r="HE1182" s="107"/>
      <c r="HF1182" s="107"/>
      <c r="HG1182" s="107"/>
      <c r="HH1182" s="107"/>
      <c r="HI1182" s="107"/>
      <c r="HJ1182" s="107"/>
      <c r="HK1182" s="107"/>
    </row>
    <row r="1183" spans="1:219" x14ac:dyDescent="0.25">
      <c r="A1183" s="107"/>
      <c r="B1183" s="107"/>
      <c r="C1183" s="107"/>
      <c r="D1183" s="107"/>
      <c r="E1183" s="107"/>
      <c r="F1183" s="107"/>
      <c r="G1183" s="107"/>
      <c r="H1183" s="107"/>
      <c r="I1183" s="308"/>
      <c r="J1183" s="308"/>
      <c r="K1183" s="308"/>
      <c r="L1183" s="308"/>
      <c r="M1183" s="308"/>
      <c r="N1183" s="308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364"/>
      <c r="BR1183" s="364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  <c r="EG1183" s="107"/>
      <c r="EH1183" s="107"/>
      <c r="EI1183" s="107"/>
      <c r="EJ1183" s="107"/>
      <c r="EK1183" s="107"/>
      <c r="EL1183" s="107"/>
      <c r="EM1183" s="107"/>
      <c r="EN1183" s="107"/>
      <c r="EO1183" s="107"/>
      <c r="EP1183" s="107"/>
      <c r="EQ1183" s="107"/>
      <c r="ER1183" s="107"/>
      <c r="ES1183" s="107"/>
      <c r="ET1183" s="107"/>
      <c r="EU1183" s="107"/>
      <c r="EV1183" s="107"/>
      <c r="EW1183" s="107"/>
      <c r="EX1183" s="107"/>
      <c r="EY1183" s="107"/>
      <c r="EZ1183" s="107"/>
      <c r="FA1183" s="107"/>
      <c r="FB1183" s="107"/>
      <c r="FC1183" s="107"/>
      <c r="FD1183" s="107"/>
      <c r="FE1183" s="107"/>
      <c r="FF1183" s="107"/>
      <c r="FG1183" s="107"/>
      <c r="FH1183" s="107"/>
      <c r="FI1183" s="107"/>
      <c r="FJ1183" s="107"/>
      <c r="FK1183" s="107"/>
      <c r="FL1183" s="107"/>
      <c r="FM1183" s="107"/>
      <c r="FN1183" s="107"/>
      <c r="FO1183" s="107"/>
      <c r="FP1183" s="107"/>
      <c r="FQ1183" s="107"/>
      <c r="FR1183" s="107"/>
      <c r="FS1183" s="107"/>
      <c r="FT1183" s="107"/>
      <c r="FU1183" s="107"/>
      <c r="FV1183" s="107"/>
      <c r="FW1183" s="107"/>
      <c r="FX1183" s="107"/>
      <c r="FY1183" s="107"/>
      <c r="FZ1183" s="107"/>
      <c r="GA1183" s="107"/>
      <c r="GB1183" s="107"/>
      <c r="GC1183" s="107"/>
      <c r="GD1183" s="107"/>
      <c r="GE1183" s="107"/>
      <c r="GF1183" s="107"/>
      <c r="GG1183" s="107"/>
      <c r="GH1183" s="107"/>
      <c r="GI1183" s="107"/>
      <c r="GJ1183" s="107"/>
      <c r="GK1183" s="107"/>
      <c r="GL1183" s="107"/>
      <c r="GM1183" s="107"/>
      <c r="GN1183" s="107"/>
      <c r="GO1183" s="107"/>
      <c r="GP1183" s="107"/>
      <c r="GQ1183" s="107"/>
      <c r="GR1183" s="107"/>
      <c r="GS1183" s="107"/>
      <c r="GT1183" s="107"/>
      <c r="GU1183" s="107"/>
      <c r="GV1183" s="107"/>
      <c r="GW1183" s="107"/>
      <c r="GX1183" s="107"/>
      <c r="GY1183" s="107"/>
      <c r="GZ1183" s="107"/>
      <c r="HA1183" s="107"/>
      <c r="HB1183" s="107"/>
      <c r="HC1183" s="107"/>
      <c r="HD1183" s="107"/>
      <c r="HE1183" s="107"/>
      <c r="HF1183" s="107"/>
      <c r="HG1183" s="107"/>
      <c r="HH1183" s="107"/>
      <c r="HI1183" s="107"/>
      <c r="HJ1183" s="107"/>
      <c r="HK1183" s="107"/>
    </row>
    <row r="1184" spans="1:219" x14ac:dyDescent="0.25">
      <c r="A1184" s="107"/>
      <c r="B1184" s="107"/>
      <c r="C1184" s="107"/>
      <c r="D1184" s="107"/>
      <c r="E1184" s="107"/>
      <c r="F1184" s="107"/>
      <c r="G1184" s="107"/>
      <c r="H1184" s="107"/>
      <c r="I1184" s="308"/>
      <c r="J1184" s="308"/>
      <c r="K1184" s="308"/>
      <c r="L1184" s="308"/>
      <c r="M1184" s="308"/>
      <c r="N1184" s="308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364"/>
      <c r="BR1184" s="364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  <c r="EG1184" s="107"/>
      <c r="EH1184" s="107"/>
      <c r="EI1184" s="107"/>
      <c r="EJ1184" s="107"/>
      <c r="EK1184" s="107"/>
      <c r="EL1184" s="107"/>
      <c r="EM1184" s="107"/>
      <c r="EN1184" s="107"/>
      <c r="EO1184" s="107"/>
      <c r="EP1184" s="107"/>
      <c r="EQ1184" s="107"/>
      <c r="ER1184" s="107"/>
      <c r="ES1184" s="107"/>
      <c r="ET1184" s="107"/>
      <c r="EU1184" s="107"/>
      <c r="EV1184" s="107"/>
      <c r="EW1184" s="107"/>
      <c r="EX1184" s="107"/>
      <c r="EY1184" s="107"/>
      <c r="EZ1184" s="107"/>
      <c r="FA1184" s="107"/>
      <c r="FB1184" s="107"/>
      <c r="FC1184" s="107"/>
      <c r="FD1184" s="107"/>
      <c r="FE1184" s="107"/>
      <c r="FF1184" s="107"/>
      <c r="FG1184" s="107"/>
      <c r="FH1184" s="107"/>
      <c r="FI1184" s="107"/>
      <c r="FJ1184" s="107"/>
      <c r="FK1184" s="107"/>
      <c r="FL1184" s="107"/>
      <c r="FM1184" s="107"/>
      <c r="FN1184" s="107"/>
      <c r="FO1184" s="107"/>
      <c r="FP1184" s="107"/>
      <c r="FQ1184" s="107"/>
      <c r="FR1184" s="107"/>
      <c r="FS1184" s="107"/>
      <c r="FT1184" s="107"/>
      <c r="FU1184" s="107"/>
      <c r="FV1184" s="107"/>
      <c r="FW1184" s="107"/>
      <c r="FX1184" s="107"/>
      <c r="FY1184" s="107"/>
      <c r="FZ1184" s="107"/>
      <c r="GA1184" s="107"/>
      <c r="GB1184" s="107"/>
      <c r="GC1184" s="107"/>
      <c r="GD1184" s="107"/>
      <c r="GE1184" s="107"/>
      <c r="GF1184" s="107"/>
      <c r="GG1184" s="107"/>
      <c r="GH1184" s="107"/>
      <c r="GI1184" s="107"/>
      <c r="GJ1184" s="107"/>
      <c r="GK1184" s="107"/>
      <c r="GL1184" s="107"/>
      <c r="GM1184" s="107"/>
      <c r="GN1184" s="107"/>
      <c r="GO1184" s="107"/>
      <c r="GP1184" s="107"/>
      <c r="GQ1184" s="107"/>
      <c r="GR1184" s="107"/>
      <c r="GS1184" s="107"/>
      <c r="GT1184" s="107"/>
      <c r="GU1184" s="107"/>
      <c r="GV1184" s="107"/>
      <c r="GW1184" s="107"/>
      <c r="GX1184" s="107"/>
      <c r="GY1184" s="107"/>
      <c r="GZ1184" s="107"/>
      <c r="HA1184" s="107"/>
      <c r="HB1184" s="107"/>
      <c r="HC1184" s="107"/>
      <c r="HD1184" s="107"/>
      <c r="HE1184" s="107"/>
      <c r="HF1184" s="107"/>
      <c r="HG1184" s="107"/>
      <c r="HH1184" s="107"/>
      <c r="HI1184" s="107"/>
      <c r="HJ1184" s="107"/>
      <c r="HK1184" s="107"/>
    </row>
    <row r="1185" spans="1:219" x14ac:dyDescent="0.25">
      <c r="A1185" s="107"/>
      <c r="B1185" s="107"/>
      <c r="C1185" s="107"/>
      <c r="D1185" s="107"/>
      <c r="E1185" s="107"/>
      <c r="F1185" s="107"/>
      <c r="G1185" s="107"/>
      <c r="H1185" s="107"/>
      <c r="I1185" s="308"/>
      <c r="J1185" s="308"/>
      <c r="K1185" s="308"/>
      <c r="L1185" s="308"/>
      <c r="M1185" s="308"/>
      <c r="N1185" s="308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364"/>
      <c r="BR1185" s="364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  <c r="EG1185" s="107"/>
      <c r="EH1185" s="107"/>
      <c r="EI1185" s="107"/>
      <c r="EJ1185" s="107"/>
      <c r="EK1185" s="107"/>
      <c r="EL1185" s="107"/>
      <c r="EM1185" s="107"/>
      <c r="EN1185" s="107"/>
      <c r="EO1185" s="107"/>
      <c r="EP1185" s="107"/>
      <c r="EQ1185" s="107"/>
      <c r="ER1185" s="107"/>
      <c r="ES1185" s="107"/>
      <c r="ET1185" s="107"/>
      <c r="EU1185" s="107"/>
      <c r="EV1185" s="107"/>
      <c r="EW1185" s="107"/>
      <c r="EX1185" s="107"/>
      <c r="EY1185" s="107"/>
      <c r="EZ1185" s="107"/>
      <c r="FA1185" s="107"/>
      <c r="FB1185" s="107"/>
      <c r="FC1185" s="107"/>
      <c r="FD1185" s="107"/>
      <c r="FE1185" s="107"/>
      <c r="FF1185" s="107"/>
      <c r="FG1185" s="107"/>
      <c r="FH1185" s="107"/>
      <c r="FI1185" s="107"/>
      <c r="FJ1185" s="107"/>
      <c r="FK1185" s="107"/>
      <c r="FL1185" s="107"/>
      <c r="FM1185" s="107"/>
      <c r="FN1185" s="107"/>
      <c r="FO1185" s="107"/>
      <c r="FP1185" s="107"/>
      <c r="FQ1185" s="107"/>
      <c r="FR1185" s="107"/>
      <c r="FS1185" s="107"/>
      <c r="FT1185" s="107"/>
      <c r="FU1185" s="107"/>
      <c r="FV1185" s="107"/>
      <c r="FW1185" s="107"/>
      <c r="FX1185" s="107"/>
      <c r="FY1185" s="107"/>
      <c r="FZ1185" s="107"/>
      <c r="GA1185" s="107"/>
      <c r="GB1185" s="107"/>
      <c r="GC1185" s="107"/>
      <c r="GD1185" s="107"/>
      <c r="GE1185" s="107"/>
      <c r="GF1185" s="107"/>
      <c r="GG1185" s="107"/>
      <c r="GH1185" s="107"/>
      <c r="GI1185" s="107"/>
      <c r="GJ1185" s="107"/>
      <c r="GK1185" s="107"/>
      <c r="GL1185" s="107"/>
      <c r="GM1185" s="107"/>
      <c r="GN1185" s="107"/>
      <c r="GO1185" s="107"/>
      <c r="GP1185" s="107"/>
      <c r="GQ1185" s="107"/>
      <c r="GR1185" s="107"/>
      <c r="GS1185" s="107"/>
      <c r="GT1185" s="107"/>
      <c r="GU1185" s="107"/>
      <c r="GV1185" s="107"/>
      <c r="GW1185" s="107"/>
      <c r="GX1185" s="107"/>
      <c r="GY1185" s="107"/>
      <c r="GZ1185" s="107"/>
      <c r="HA1185" s="107"/>
      <c r="HB1185" s="107"/>
      <c r="HC1185" s="107"/>
      <c r="HD1185" s="107"/>
      <c r="HE1185" s="107"/>
      <c r="HF1185" s="107"/>
      <c r="HG1185" s="107"/>
      <c r="HH1185" s="107"/>
      <c r="HI1185" s="107"/>
      <c r="HJ1185" s="107"/>
      <c r="HK1185" s="107"/>
    </row>
    <row r="1186" spans="1:219" x14ac:dyDescent="0.25">
      <c r="A1186" s="107"/>
      <c r="B1186" s="107"/>
      <c r="C1186" s="107"/>
      <c r="D1186" s="107"/>
      <c r="E1186" s="107"/>
      <c r="F1186" s="107"/>
      <c r="G1186" s="107"/>
      <c r="H1186" s="107"/>
      <c r="I1186" s="308"/>
      <c r="J1186" s="308"/>
      <c r="K1186" s="308"/>
      <c r="L1186" s="308"/>
      <c r="M1186" s="308"/>
      <c r="N1186" s="308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364"/>
      <c r="BR1186" s="364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  <c r="EG1186" s="107"/>
      <c r="EH1186" s="107"/>
      <c r="EI1186" s="107"/>
      <c r="EJ1186" s="107"/>
      <c r="EK1186" s="107"/>
      <c r="EL1186" s="107"/>
      <c r="EM1186" s="107"/>
      <c r="EN1186" s="107"/>
      <c r="EO1186" s="107"/>
      <c r="EP1186" s="107"/>
      <c r="EQ1186" s="107"/>
      <c r="ER1186" s="107"/>
      <c r="ES1186" s="107"/>
      <c r="ET1186" s="107"/>
      <c r="EU1186" s="107"/>
      <c r="EV1186" s="107"/>
      <c r="EW1186" s="107"/>
      <c r="EX1186" s="107"/>
      <c r="EY1186" s="107"/>
      <c r="EZ1186" s="107"/>
      <c r="FA1186" s="107"/>
      <c r="FB1186" s="107"/>
      <c r="FC1186" s="107"/>
      <c r="FD1186" s="107"/>
      <c r="FE1186" s="107"/>
      <c r="FF1186" s="107"/>
      <c r="FG1186" s="107"/>
      <c r="FH1186" s="107"/>
      <c r="FI1186" s="107"/>
      <c r="FJ1186" s="107"/>
      <c r="FK1186" s="107"/>
      <c r="FL1186" s="107"/>
      <c r="FM1186" s="107"/>
      <c r="FN1186" s="107"/>
      <c r="FO1186" s="107"/>
      <c r="FP1186" s="107"/>
      <c r="FQ1186" s="107"/>
      <c r="FR1186" s="107"/>
      <c r="FS1186" s="107"/>
      <c r="FT1186" s="107"/>
      <c r="FU1186" s="107"/>
      <c r="FV1186" s="107"/>
      <c r="FW1186" s="107"/>
      <c r="FX1186" s="107"/>
      <c r="FY1186" s="107"/>
      <c r="FZ1186" s="107"/>
      <c r="GA1186" s="107"/>
      <c r="GB1186" s="107"/>
      <c r="GC1186" s="107"/>
      <c r="GD1186" s="107"/>
      <c r="GE1186" s="107"/>
      <c r="GF1186" s="107"/>
      <c r="GG1186" s="107"/>
      <c r="GH1186" s="107"/>
      <c r="GI1186" s="107"/>
      <c r="GJ1186" s="107"/>
      <c r="GK1186" s="107"/>
      <c r="GL1186" s="107"/>
      <c r="GM1186" s="107"/>
      <c r="GN1186" s="107"/>
      <c r="GO1186" s="107"/>
      <c r="GP1186" s="107"/>
      <c r="GQ1186" s="107"/>
      <c r="GR1186" s="107"/>
      <c r="GS1186" s="107"/>
      <c r="GT1186" s="107"/>
      <c r="GU1186" s="107"/>
      <c r="GV1186" s="107"/>
      <c r="GW1186" s="107"/>
      <c r="GX1186" s="107"/>
      <c r="GY1186" s="107"/>
      <c r="GZ1186" s="107"/>
      <c r="HA1186" s="107"/>
      <c r="HB1186" s="107"/>
      <c r="HC1186" s="107"/>
      <c r="HD1186" s="107"/>
      <c r="HE1186" s="107"/>
      <c r="HF1186" s="107"/>
      <c r="HG1186" s="107"/>
      <c r="HH1186" s="107"/>
      <c r="HI1186" s="107"/>
      <c r="HJ1186" s="107"/>
      <c r="HK1186" s="107"/>
    </row>
    <row r="1187" spans="1:219" x14ac:dyDescent="0.25">
      <c r="A1187" s="107"/>
      <c r="B1187" s="107"/>
      <c r="C1187" s="107"/>
      <c r="D1187" s="107"/>
      <c r="E1187" s="107"/>
      <c r="F1187" s="107"/>
      <c r="G1187" s="107"/>
      <c r="H1187" s="107"/>
      <c r="I1187" s="308"/>
      <c r="J1187" s="308"/>
      <c r="K1187" s="308"/>
      <c r="L1187" s="308"/>
      <c r="M1187" s="308"/>
      <c r="N1187" s="308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364"/>
      <c r="BR1187" s="364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  <c r="EG1187" s="107"/>
      <c r="EH1187" s="107"/>
      <c r="EI1187" s="107"/>
      <c r="EJ1187" s="107"/>
      <c r="EK1187" s="107"/>
      <c r="EL1187" s="107"/>
      <c r="EM1187" s="107"/>
      <c r="EN1187" s="107"/>
      <c r="EO1187" s="107"/>
      <c r="EP1187" s="107"/>
      <c r="EQ1187" s="107"/>
      <c r="ER1187" s="107"/>
      <c r="ES1187" s="107"/>
      <c r="ET1187" s="107"/>
      <c r="EU1187" s="107"/>
      <c r="EV1187" s="107"/>
      <c r="EW1187" s="107"/>
      <c r="EX1187" s="107"/>
      <c r="EY1187" s="107"/>
      <c r="EZ1187" s="107"/>
      <c r="FA1187" s="107"/>
      <c r="FB1187" s="107"/>
      <c r="FC1187" s="107"/>
      <c r="FD1187" s="107"/>
      <c r="FE1187" s="107"/>
      <c r="FF1187" s="107"/>
      <c r="FG1187" s="107"/>
      <c r="FH1187" s="107"/>
      <c r="FI1187" s="107"/>
      <c r="FJ1187" s="107"/>
      <c r="FK1187" s="107"/>
      <c r="FL1187" s="107"/>
      <c r="FM1187" s="107"/>
      <c r="FN1187" s="107"/>
      <c r="FO1187" s="107"/>
      <c r="FP1187" s="107"/>
      <c r="FQ1187" s="107"/>
      <c r="FR1187" s="107"/>
      <c r="FS1187" s="107"/>
      <c r="FT1187" s="107"/>
      <c r="FU1187" s="107"/>
      <c r="FV1187" s="107"/>
      <c r="FW1187" s="107"/>
      <c r="FX1187" s="107"/>
      <c r="FY1187" s="107"/>
      <c r="FZ1187" s="107"/>
      <c r="GA1187" s="107"/>
      <c r="GB1187" s="107"/>
      <c r="GC1187" s="107"/>
      <c r="GD1187" s="107"/>
      <c r="GE1187" s="107"/>
      <c r="GF1187" s="107"/>
      <c r="GG1187" s="107"/>
      <c r="GH1187" s="107"/>
      <c r="GI1187" s="107"/>
      <c r="GJ1187" s="107"/>
      <c r="GK1187" s="107"/>
      <c r="GL1187" s="107"/>
      <c r="GM1187" s="107"/>
      <c r="GN1187" s="107"/>
      <c r="GO1187" s="107"/>
      <c r="GP1187" s="107"/>
      <c r="GQ1187" s="107"/>
      <c r="GR1187" s="107"/>
      <c r="GS1187" s="107"/>
      <c r="GT1187" s="107"/>
      <c r="GU1187" s="107"/>
      <c r="GV1187" s="107"/>
      <c r="GW1187" s="107"/>
      <c r="GX1187" s="107"/>
      <c r="GY1187" s="107"/>
      <c r="GZ1187" s="107"/>
      <c r="HA1187" s="107"/>
      <c r="HB1187" s="107"/>
      <c r="HC1187" s="107"/>
      <c r="HD1187" s="107"/>
      <c r="HE1187" s="107"/>
      <c r="HF1187" s="107"/>
      <c r="HG1187" s="107"/>
      <c r="HH1187" s="107"/>
      <c r="HI1187" s="107"/>
      <c r="HJ1187" s="107"/>
      <c r="HK1187" s="107"/>
    </row>
    <row r="1188" spans="1:219" x14ac:dyDescent="0.25">
      <c r="A1188" s="107"/>
      <c r="B1188" s="107"/>
      <c r="C1188" s="107"/>
      <c r="D1188" s="107"/>
      <c r="E1188" s="107"/>
      <c r="F1188" s="107"/>
      <c r="G1188" s="107"/>
      <c r="H1188" s="107"/>
      <c r="I1188" s="308"/>
      <c r="J1188" s="308"/>
      <c r="K1188" s="308"/>
      <c r="L1188" s="308"/>
      <c r="M1188" s="308"/>
      <c r="N1188" s="308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364"/>
      <c r="BR1188" s="364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  <c r="EG1188" s="107"/>
      <c r="EH1188" s="107"/>
      <c r="EI1188" s="107"/>
      <c r="EJ1188" s="107"/>
      <c r="EK1188" s="107"/>
      <c r="EL1188" s="107"/>
      <c r="EM1188" s="107"/>
      <c r="EN1188" s="107"/>
      <c r="EO1188" s="107"/>
      <c r="EP1188" s="107"/>
      <c r="EQ1188" s="107"/>
      <c r="ER1188" s="107"/>
      <c r="ES1188" s="107"/>
      <c r="ET1188" s="107"/>
      <c r="EU1188" s="107"/>
      <c r="EV1188" s="107"/>
      <c r="EW1188" s="107"/>
      <c r="EX1188" s="107"/>
      <c r="EY1188" s="107"/>
      <c r="EZ1188" s="107"/>
      <c r="FA1188" s="107"/>
      <c r="FB1188" s="107"/>
      <c r="FC1188" s="107"/>
      <c r="FD1188" s="107"/>
      <c r="FE1188" s="107"/>
      <c r="FF1188" s="107"/>
      <c r="FG1188" s="107"/>
      <c r="FH1188" s="107"/>
      <c r="FI1188" s="107"/>
      <c r="FJ1188" s="107"/>
      <c r="FK1188" s="107"/>
      <c r="FL1188" s="107"/>
      <c r="FM1188" s="107"/>
      <c r="FN1188" s="107"/>
      <c r="FO1188" s="107"/>
      <c r="FP1188" s="107"/>
      <c r="FQ1188" s="107"/>
      <c r="FR1188" s="107"/>
      <c r="FS1188" s="107"/>
      <c r="FT1188" s="107"/>
      <c r="FU1188" s="107"/>
      <c r="FV1188" s="107"/>
      <c r="FW1188" s="107"/>
      <c r="FX1188" s="107"/>
      <c r="FY1188" s="107"/>
      <c r="FZ1188" s="107"/>
      <c r="GA1188" s="107"/>
      <c r="GB1188" s="107"/>
      <c r="GC1188" s="107"/>
      <c r="GD1188" s="107"/>
      <c r="GE1188" s="107"/>
      <c r="GF1188" s="107"/>
      <c r="GG1188" s="107"/>
      <c r="GH1188" s="107"/>
      <c r="GI1188" s="107"/>
      <c r="GJ1188" s="107"/>
      <c r="GK1188" s="107"/>
      <c r="GL1188" s="107"/>
      <c r="GM1188" s="107"/>
      <c r="GN1188" s="107"/>
      <c r="GO1188" s="107"/>
      <c r="GP1188" s="107"/>
      <c r="GQ1188" s="107"/>
      <c r="GR1188" s="107"/>
      <c r="GS1188" s="107"/>
      <c r="GT1188" s="107"/>
      <c r="GU1188" s="107"/>
      <c r="GV1188" s="107"/>
      <c r="GW1188" s="107"/>
      <c r="GX1188" s="107"/>
      <c r="GY1188" s="107"/>
      <c r="GZ1188" s="107"/>
      <c r="HA1188" s="107"/>
      <c r="HB1188" s="107"/>
      <c r="HC1188" s="107"/>
      <c r="HD1188" s="107"/>
      <c r="HE1188" s="107"/>
      <c r="HF1188" s="107"/>
      <c r="HG1188" s="107"/>
      <c r="HH1188" s="107"/>
      <c r="HI1188" s="107"/>
      <c r="HJ1188" s="107"/>
      <c r="HK1188" s="107"/>
    </row>
    <row r="1189" spans="1:219" x14ac:dyDescent="0.25">
      <c r="A1189" s="107"/>
      <c r="B1189" s="107"/>
      <c r="C1189" s="107"/>
      <c r="D1189" s="107"/>
      <c r="E1189" s="107"/>
      <c r="F1189" s="107"/>
      <c r="G1189" s="107"/>
      <c r="H1189" s="107"/>
      <c r="I1189" s="308"/>
      <c r="J1189" s="308"/>
      <c r="K1189" s="308"/>
      <c r="L1189" s="308"/>
      <c r="M1189" s="308"/>
      <c r="N1189" s="308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364"/>
      <c r="BR1189" s="364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  <c r="EG1189" s="107"/>
      <c r="EH1189" s="107"/>
      <c r="EI1189" s="107"/>
      <c r="EJ1189" s="107"/>
      <c r="EK1189" s="107"/>
      <c r="EL1189" s="107"/>
      <c r="EM1189" s="107"/>
      <c r="EN1189" s="107"/>
      <c r="EO1189" s="107"/>
      <c r="EP1189" s="107"/>
      <c r="EQ1189" s="107"/>
      <c r="ER1189" s="107"/>
      <c r="ES1189" s="107"/>
      <c r="ET1189" s="107"/>
      <c r="EU1189" s="107"/>
      <c r="EV1189" s="107"/>
      <c r="EW1189" s="107"/>
      <c r="EX1189" s="107"/>
      <c r="EY1189" s="107"/>
      <c r="EZ1189" s="107"/>
      <c r="FA1189" s="107"/>
      <c r="FB1189" s="107"/>
      <c r="FC1189" s="107"/>
      <c r="FD1189" s="107"/>
      <c r="FE1189" s="107"/>
      <c r="FF1189" s="107"/>
      <c r="FG1189" s="107"/>
      <c r="FH1189" s="107"/>
      <c r="FI1189" s="107"/>
      <c r="FJ1189" s="107"/>
      <c r="FK1189" s="107"/>
      <c r="FL1189" s="107"/>
      <c r="FM1189" s="107"/>
      <c r="FN1189" s="107"/>
      <c r="FO1189" s="107"/>
      <c r="FP1189" s="107"/>
      <c r="FQ1189" s="107"/>
      <c r="FR1189" s="107"/>
      <c r="FS1189" s="107"/>
      <c r="FT1189" s="107"/>
      <c r="FU1189" s="107"/>
      <c r="FV1189" s="107"/>
      <c r="FW1189" s="107"/>
      <c r="FX1189" s="107"/>
      <c r="FY1189" s="107"/>
      <c r="FZ1189" s="107"/>
      <c r="GA1189" s="107"/>
      <c r="GB1189" s="107"/>
      <c r="GC1189" s="107"/>
      <c r="GD1189" s="107"/>
      <c r="GE1189" s="107"/>
      <c r="GF1189" s="107"/>
      <c r="GG1189" s="107"/>
      <c r="GH1189" s="107"/>
      <c r="GI1189" s="107"/>
      <c r="GJ1189" s="107"/>
      <c r="GK1189" s="107"/>
      <c r="GL1189" s="107"/>
      <c r="GM1189" s="107"/>
      <c r="GN1189" s="107"/>
      <c r="GO1189" s="107"/>
      <c r="GP1189" s="107"/>
      <c r="GQ1189" s="107"/>
      <c r="GR1189" s="107"/>
      <c r="GS1189" s="107"/>
      <c r="GT1189" s="107"/>
      <c r="GU1189" s="107"/>
      <c r="GV1189" s="107"/>
      <c r="GW1189" s="107"/>
      <c r="GX1189" s="107"/>
      <c r="GY1189" s="107"/>
      <c r="GZ1189" s="107"/>
      <c r="HA1189" s="107"/>
      <c r="HB1189" s="107"/>
      <c r="HC1189" s="107"/>
      <c r="HD1189" s="107"/>
      <c r="HE1189" s="107"/>
      <c r="HF1189" s="107"/>
      <c r="HG1189" s="107"/>
      <c r="HH1189" s="107"/>
      <c r="HI1189" s="107"/>
      <c r="HJ1189" s="107"/>
      <c r="HK1189" s="107"/>
    </row>
    <row r="1190" spans="1:219" x14ac:dyDescent="0.25">
      <c r="A1190" s="107"/>
      <c r="B1190" s="107"/>
      <c r="C1190" s="107"/>
      <c r="D1190" s="107"/>
      <c r="E1190" s="107"/>
      <c r="F1190" s="107"/>
      <c r="G1190" s="107"/>
      <c r="H1190" s="107"/>
      <c r="I1190" s="308"/>
      <c r="J1190" s="308"/>
      <c r="K1190" s="308"/>
      <c r="L1190" s="308"/>
      <c r="M1190" s="308"/>
      <c r="N1190" s="308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364"/>
      <c r="BR1190" s="364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  <c r="EG1190" s="107"/>
      <c r="EH1190" s="107"/>
      <c r="EI1190" s="107"/>
      <c r="EJ1190" s="107"/>
      <c r="EK1190" s="107"/>
      <c r="EL1190" s="107"/>
      <c r="EM1190" s="107"/>
      <c r="EN1190" s="107"/>
      <c r="EO1190" s="107"/>
      <c r="EP1190" s="107"/>
      <c r="EQ1190" s="107"/>
      <c r="ER1190" s="107"/>
      <c r="ES1190" s="107"/>
      <c r="ET1190" s="107"/>
      <c r="EU1190" s="107"/>
      <c r="EV1190" s="107"/>
      <c r="EW1190" s="107"/>
      <c r="EX1190" s="107"/>
      <c r="EY1190" s="107"/>
      <c r="EZ1190" s="107"/>
      <c r="FA1190" s="107"/>
      <c r="FB1190" s="107"/>
      <c r="FC1190" s="107"/>
      <c r="FD1190" s="107"/>
      <c r="FE1190" s="107"/>
      <c r="FF1190" s="107"/>
      <c r="FG1190" s="107"/>
      <c r="FH1190" s="107"/>
      <c r="FI1190" s="107"/>
      <c r="FJ1190" s="107"/>
      <c r="FK1190" s="107"/>
      <c r="FL1190" s="107"/>
      <c r="FM1190" s="107"/>
      <c r="FN1190" s="107"/>
      <c r="FO1190" s="107"/>
      <c r="FP1190" s="107"/>
      <c r="FQ1190" s="107"/>
      <c r="FR1190" s="107"/>
      <c r="FS1190" s="107"/>
      <c r="FT1190" s="107"/>
      <c r="FU1190" s="107"/>
      <c r="FV1190" s="107"/>
      <c r="FW1190" s="107"/>
      <c r="FX1190" s="107"/>
      <c r="FY1190" s="107"/>
      <c r="FZ1190" s="107"/>
      <c r="GA1190" s="107"/>
      <c r="GB1190" s="107"/>
      <c r="GC1190" s="107"/>
      <c r="GD1190" s="107"/>
      <c r="GE1190" s="107"/>
      <c r="GF1190" s="107"/>
      <c r="GG1190" s="107"/>
      <c r="GH1190" s="107"/>
      <c r="GI1190" s="107"/>
      <c r="GJ1190" s="107"/>
      <c r="GK1190" s="107"/>
      <c r="GL1190" s="107"/>
      <c r="GM1190" s="107"/>
      <c r="GN1190" s="107"/>
      <c r="GO1190" s="107"/>
      <c r="GP1190" s="107"/>
      <c r="GQ1190" s="107"/>
      <c r="GR1190" s="107"/>
      <c r="GS1190" s="107"/>
      <c r="GT1190" s="107"/>
      <c r="GU1190" s="107"/>
      <c r="GV1190" s="107"/>
      <c r="GW1190" s="107"/>
      <c r="GX1190" s="107"/>
      <c r="GY1190" s="107"/>
      <c r="GZ1190" s="107"/>
      <c r="HA1190" s="107"/>
      <c r="HB1190" s="107"/>
      <c r="HC1190" s="107"/>
      <c r="HD1190" s="107"/>
      <c r="HE1190" s="107"/>
      <c r="HF1190" s="107"/>
      <c r="HG1190" s="107"/>
      <c r="HH1190" s="107"/>
      <c r="HI1190" s="107"/>
      <c r="HJ1190" s="107"/>
      <c r="HK1190" s="107"/>
    </row>
    <row r="1191" spans="1:219" x14ac:dyDescent="0.25">
      <c r="A1191" s="107"/>
      <c r="B1191" s="107"/>
      <c r="C1191" s="107"/>
      <c r="D1191" s="107"/>
      <c r="E1191" s="107"/>
      <c r="F1191" s="107"/>
      <c r="G1191" s="107"/>
      <c r="H1191" s="107"/>
      <c r="I1191" s="308"/>
      <c r="J1191" s="308"/>
      <c r="K1191" s="308"/>
      <c r="L1191" s="308"/>
      <c r="M1191" s="308"/>
      <c r="N1191" s="308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364"/>
      <c r="BR1191" s="364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  <c r="EG1191" s="107"/>
      <c r="EH1191" s="107"/>
      <c r="EI1191" s="107"/>
      <c r="EJ1191" s="107"/>
      <c r="EK1191" s="107"/>
      <c r="EL1191" s="107"/>
      <c r="EM1191" s="107"/>
      <c r="EN1191" s="107"/>
      <c r="EO1191" s="107"/>
      <c r="EP1191" s="107"/>
      <c r="EQ1191" s="107"/>
      <c r="ER1191" s="107"/>
      <c r="ES1191" s="107"/>
      <c r="ET1191" s="107"/>
      <c r="EU1191" s="107"/>
      <c r="EV1191" s="107"/>
      <c r="EW1191" s="107"/>
      <c r="EX1191" s="107"/>
      <c r="EY1191" s="107"/>
      <c r="EZ1191" s="107"/>
      <c r="FA1191" s="107"/>
      <c r="FB1191" s="107"/>
      <c r="FC1191" s="107"/>
      <c r="FD1191" s="107"/>
      <c r="FE1191" s="107"/>
      <c r="FF1191" s="107"/>
      <c r="FG1191" s="107"/>
      <c r="FH1191" s="107"/>
      <c r="FI1191" s="107"/>
      <c r="FJ1191" s="107"/>
      <c r="FK1191" s="107"/>
      <c r="FL1191" s="107"/>
      <c r="FM1191" s="107"/>
      <c r="FN1191" s="107"/>
      <c r="FO1191" s="107"/>
      <c r="FP1191" s="107"/>
      <c r="FQ1191" s="107"/>
      <c r="FR1191" s="107"/>
      <c r="FS1191" s="107"/>
      <c r="FT1191" s="107"/>
      <c r="FU1191" s="107"/>
      <c r="FV1191" s="107"/>
      <c r="FW1191" s="107"/>
      <c r="FX1191" s="107"/>
      <c r="FY1191" s="107"/>
      <c r="FZ1191" s="107"/>
      <c r="GA1191" s="107"/>
      <c r="GB1191" s="107"/>
      <c r="GC1191" s="107"/>
      <c r="GD1191" s="107"/>
      <c r="GE1191" s="107"/>
      <c r="GF1191" s="107"/>
      <c r="GG1191" s="107"/>
      <c r="GH1191" s="107"/>
      <c r="GI1191" s="107"/>
      <c r="GJ1191" s="107"/>
      <c r="GK1191" s="107"/>
      <c r="GL1191" s="107"/>
      <c r="GM1191" s="107"/>
      <c r="GN1191" s="107"/>
      <c r="GO1191" s="107"/>
      <c r="GP1191" s="107"/>
      <c r="GQ1191" s="107"/>
      <c r="GR1191" s="107"/>
      <c r="GS1191" s="107"/>
      <c r="GT1191" s="107"/>
      <c r="GU1191" s="107"/>
      <c r="GV1191" s="107"/>
      <c r="GW1191" s="107"/>
      <c r="GX1191" s="107"/>
      <c r="GY1191" s="107"/>
      <c r="GZ1191" s="107"/>
      <c r="HA1191" s="107"/>
      <c r="HB1191" s="107"/>
      <c r="HC1191" s="107"/>
      <c r="HD1191" s="107"/>
      <c r="HE1191" s="107"/>
      <c r="HF1191" s="107"/>
      <c r="HG1191" s="107"/>
      <c r="HH1191" s="107"/>
      <c r="HI1191" s="107"/>
      <c r="HJ1191" s="107"/>
      <c r="HK1191" s="107"/>
    </row>
    <row r="1192" spans="1:219" x14ac:dyDescent="0.25">
      <c r="A1192" s="107"/>
      <c r="B1192" s="107"/>
      <c r="C1192" s="107"/>
      <c r="D1192" s="107"/>
      <c r="E1192" s="107"/>
      <c r="F1192" s="107"/>
      <c r="G1192" s="107"/>
      <c r="H1192" s="107"/>
      <c r="I1192" s="308"/>
      <c r="J1192" s="308"/>
      <c r="K1192" s="308"/>
      <c r="L1192" s="308"/>
      <c r="M1192" s="308"/>
      <c r="N1192" s="308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364"/>
      <c r="BR1192" s="364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  <c r="EG1192" s="107"/>
      <c r="EH1192" s="107"/>
      <c r="EI1192" s="107"/>
      <c r="EJ1192" s="107"/>
      <c r="EK1192" s="107"/>
      <c r="EL1192" s="107"/>
      <c r="EM1192" s="107"/>
      <c r="EN1192" s="107"/>
      <c r="EO1192" s="107"/>
      <c r="EP1192" s="107"/>
      <c r="EQ1192" s="107"/>
      <c r="ER1192" s="107"/>
      <c r="ES1192" s="107"/>
      <c r="ET1192" s="107"/>
      <c r="EU1192" s="107"/>
      <c r="EV1192" s="107"/>
      <c r="EW1192" s="107"/>
      <c r="EX1192" s="107"/>
      <c r="EY1192" s="107"/>
      <c r="EZ1192" s="107"/>
      <c r="FA1192" s="107"/>
      <c r="FB1192" s="107"/>
      <c r="FC1192" s="107"/>
      <c r="FD1192" s="107"/>
      <c r="FE1192" s="107"/>
      <c r="FF1192" s="107"/>
      <c r="FG1192" s="107"/>
      <c r="FH1192" s="107"/>
      <c r="FI1192" s="107"/>
      <c r="FJ1192" s="107"/>
      <c r="FK1192" s="107"/>
      <c r="FL1192" s="107"/>
      <c r="FM1192" s="107"/>
      <c r="FN1192" s="107"/>
      <c r="FO1192" s="107"/>
      <c r="FP1192" s="107"/>
      <c r="FQ1192" s="107"/>
      <c r="FR1192" s="107"/>
      <c r="FS1192" s="107"/>
      <c r="FT1192" s="107"/>
      <c r="FU1192" s="107"/>
      <c r="FV1192" s="107"/>
      <c r="FW1192" s="107"/>
      <c r="FX1192" s="107"/>
      <c r="FY1192" s="107"/>
      <c r="FZ1192" s="107"/>
      <c r="GA1192" s="107"/>
      <c r="GB1192" s="107"/>
      <c r="GC1192" s="107"/>
      <c r="GD1192" s="107"/>
      <c r="GE1192" s="107"/>
      <c r="GF1192" s="107"/>
      <c r="GG1192" s="107"/>
      <c r="GH1192" s="107"/>
      <c r="GI1192" s="107"/>
      <c r="GJ1192" s="107"/>
      <c r="GK1192" s="107"/>
      <c r="GL1192" s="107"/>
      <c r="GM1192" s="107"/>
      <c r="GN1192" s="107"/>
      <c r="GO1192" s="107"/>
      <c r="GP1192" s="107"/>
      <c r="GQ1192" s="107"/>
      <c r="GR1192" s="107"/>
      <c r="GS1192" s="107"/>
      <c r="GT1192" s="107"/>
      <c r="GU1192" s="107"/>
      <c r="GV1192" s="107"/>
      <c r="GW1192" s="107"/>
      <c r="GX1192" s="107"/>
      <c r="GY1192" s="107"/>
      <c r="GZ1192" s="107"/>
      <c r="HA1192" s="107"/>
      <c r="HB1192" s="107"/>
      <c r="HC1192" s="107"/>
      <c r="HD1192" s="107"/>
      <c r="HE1192" s="107"/>
      <c r="HF1192" s="107"/>
      <c r="HG1192" s="107"/>
      <c r="HH1192" s="107"/>
      <c r="HI1192" s="107"/>
      <c r="HJ1192" s="107"/>
      <c r="HK1192" s="107"/>
    </row>
    <row r="1193" spans="1:219" x14ac:dyDescent="0.25">
      <c r="A1193" s="107"/>
      <c r="B1193" s="107"/>
      <c r="C1193" s="107"/>
      <c r="D1193" s="107"/>
      <c r="E1193" s="107"/>
      <c r="F1193" s="107"/>
      <c r="G1193" s="107"/>
      <c r="H1193" s="107"/>
      <c r="I1193" s="308"/>
      <c r="J1193" s="308"/>
      <c r="K1193" s="308"/>
      <c r="L1193" s="308"/>
      <c r="M1193" s="308"/>
      <c r="N1193" s="308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364"/>
      <c r="BR1193" s="364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  <c r="EG1193" s="107"/>
      <c r="EH1193" s="107"/>
      <c r="EI1193" s="107"/>
      <c r="EJ1193" s="107"/>
      <c r="EK1193" s="107"/>
      <c r="EL1193" s="107"/>
      <c r="EM1193" s="107"/>
      <c r="EN1193" s="107"/>
      <c r="EO1193" s="107"/>
      <c r="EP1193" s="107"/>
      <c r="EQ1193" s="107"/>
      <c r="ER1193" s="107"/>
      <c r="ES1193" s="107"/>
      <c r="ET1193" s="107"/>
      <c r="EU1193" s="107"/>
      <c r="EV1193" s="107"/>
      <c r="EW1193" s="107"/>
      <c r="EX1193" s="107"/>
      <c r="EY1193" s="107"/>
      <c r="EZ1193" s="107"/>
      <c r="FA1193" s="107"/>
      <c r="FB1193" s="107"/>
      <c r="FC1193" s="107"/>
      <c r="FD1193" s="107"/>
      <c r="FE1193" s="107"/>
      <c r="FF1193" s="107"/>
      <c r="FG1193" s="107"/>
      <c r="FH1193" s="107"/>
      <c r="FI1193" s="107"/>
      <c r="FJ1193" s="107"/>
      <c r="FK1193" s="107"/>
      <c r="FL1193" s="107"/>
      <c r="FM1193" s="107"/>
      <c r="FN1193" s="107"/>
      <c r="FO1193" s="107"/>
      <c r="FP1193" s="107"/>
      <c r="FQ1193" s="107"/>
      <c r="FR1193" s="107"/>
      <c r="FS1193" s="107"/>
      <c r="FT1193" s="107"/>
      <c r="FU1193" s="107"/>
      <c r="FV1193" s="107"/>
      <c r="FW1193" s="107"/>
      <c r="FX1193" s="107"/>
      <c r="FY1193" s="107"/>
      <c r="FZ1193" s="107"/>
      <c r="GA1193" s="107"/>
      <c r="GB1193" s="107"/>
      <c r="GC1193" s="107"/>
      <c r="GD1193" s="107"/>
      <c r="GE1193" s="107"/>
      <c r="GF1193" s="107"/>
      <c r="GG1193" s="107"/>
      <c r="GH1193" s="107"/>
      <c r="GI1193" s="107"/>
      <c r="GJ1193" s="107"/>
      <c r="GK1193" s="107"/>
      <c r="GL1193" s="107"/>
      <c r="GM1193" s="107"/>
      <c r="GN1193" s="107"/>
      <c r="GO1193" s="107"/>
      <c r="GP1193" s="107"/>
      <c r="GQ1193" s="107"/>
      <c r="GR1193" s="107"/>
      <c r="GS1193" s="107"/>
      <c r="GT1193" s="107"/>
      <c r="GU1193" s="107"/>
      <c r="GV1193" s="107"/>
      <c r="GW1193" s="107"/>
      <c r="GX1193" s="107"/>
      <c r="GY1193" s="107"/>
      <c r="GZ1193" s="107"/>
      <c r="HA1193" s="107"/>
      <c r="HB1193" s="107"/>
      <c r="HC1193" s="107"/>
      <c r="HD1193" s="107"/>
      <c r="HE1193" s="107"/>
      <c r="HF1193" s="107"/>
      <c r="HG1193" s="107"/>
      <c r="HH1193" s="107"/>
      <c r="HI1193" s="107"/>
      <c r="HJ1193" s="107"/>
      <c r="HK1193" s="107"/>
    </row>
    <row r="1194" spans="1:219" x14ac:dyDescent="0.25">
      <c r="A1194" s="107"/>
      <c r="B1194" s="107"/>
      <c r="C1194" s="107"/>
      <c r="D1194" s="107"/>
      <c r="E1194" s="107"/>
      <c r="F1194" s="107"/>
      <c r="G1194" s="107"/>
      <c r="H1194" s="107"/>
      <c r="I1194" s="308"/>
      <c r="J1194" s="308"/>
      <c r="K1194" s="308"/>
      <c r="L1194" s="308"/>
      <c r="M1194" s="308"/>
      <c r="N1194" s="308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364"/>
      <c r="BR1194" s="364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  <c r="EG1194" s="107"/>
      <c r="EH1194" s="107"/>
      <c r="EI1194" s="107"/>
      <c r="EJ1194" s="107"/>
      <c r="EK1194" s="107"/>
      <c r="EL1194" s="107"/>
      <c r="EM1194" s="107"/>
      <c r="EN1194" s="107"/>
      <c r="EO1194" s="107"/>
      <c r="EP1194" s="107"/>
      <c r="EQ1194" s="107"/>
      <c r="ER1194" s="107"/>
      <c r="ES1194" s="107"/>
      <c r="ET1194" s="107"/>
      <c r="EU1194" s="107"/>
      <c r="EV1194" s="107"/>
      <c r="EW1194" s="107"/>
      <c r="EX1194" s="107"/>
      <c r="EY1194" s="107"/>
      <c r="EZ1194" s="107"/>
      <c r="FA1194" s="107"/>
      <c r="FB1194" s="107"/>
      <c r="FC1194" s="107"/>
      <c r="FD1194" s="107"/>
      <c r="FE1194" s="107"/>
      <c r="FF1194" s="107"/>
      <c r="FG1194" s="107"/>
      <c r="FH1194" s="107"/>
      <c r="FI1194" s="107"/>
      <c r="FJ1194" s="107"/>
      <c r="FK1194" s="107"/>
      <c r="FL1194" s="107"/>
      <c r="FM1194" s="107"/>
      <c r="FN1194" s="107"/>
      <c r="FO1194" s="107"/>
      <c r="FP1194" s="107"/>
      <c r="FQ1194" s="107"/>
      <c r="FR1194" s="107"/>
      <c r="FS1194" s="107"/>
      <c r="FT1194" s="107"/>
      <c r="FU1194" s="107"/>
      <c r="FV1194" s="107"/>
      <c r="FW1194" s="107"/>
      <c r="FX1194" s="107"/>
      <c r="FY1194" s="107"/>
      <c r="FZ1194" s="107"/>
      <c r="GA1194" s="107"/>
      <c r="GB1194" s="107"/>
      <c r="GC1194" s="107"/>
      <c r="GD1194" s="107"/>
      <c r="GE1194" s="107"/>
      <c r="GF1194" s="107"/>
      <c r="GG1194" s="107"/>
      <c r="GH1194" s="107"/>
      <c r="GI1194" s="107"/>
      <c r="GJ1194" s="107"/>
      <c r="GK1194" s="107"/>
      <c r="GL1194" s="107"/>
      <c r="GM1194" s="107"/>
      <c r="GN1194" s="107"/>
      <c r="GO1194" s="107"/>
      <c r="GP1194" s="107"/>
      <c r="GQ1194" s="107"/>
      <c r="GR1194" s="107"/>
      <c r="GS1194" s="107"/>
      <c r="GT1194" s="107"/>
      <c r="GU1194" s="107"/>
      <c r="GV1194" s="107"/>
      <c r="GW1194" s="107"/>
      <c r="GX1194" s="107"/>
      <c r="GY1194" s="107"/>
      <c r="GZ1194" s="107"/>
      <c r="HA1194" s="107"/>
      <c r="HB1194" s="107"/>
      <c r="HC1194" s="107"/>
      <c r="HD1194" s="107"/>
      <c r="HE1194" s="107"/>
      <c r="HF1194" s="107"/>
      <c r="HG1194" s="107"/>
      <c r="HH1194" s="107"/>
      <c r="HI1194" s="107"/>
      <c r="HJ1194" s="107"/>
      <c r="HK1194" s="107"/>
    </row>
    <row r="1195" spans="1:219" x14ac:dyDescent="0.25">
      <c r="A1195" s="107"/>
      <c r="B1195" s="107"/>
      <c r="C1195" s="107"/>
      <c r="D1195" s="107"/>
      <c r="E1195" s="107"/>
      <c r="F1195" s="107"/>
      <c r="G1195" s="107"/>
      <c r="H1195" s="107"/>
      <c r="I1195" s="308"/>
      <c r="J1195" s="308"/>
      <c r="K1195" s="308"/>
      <c r="L1195" s="308"/>
      <c r="M1195" s="308"/>
      <c r="N1195" s="308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364"/>
      <c r="BR1195" s="364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  <c r="EG1195" s="107"/>
      <c r="EH1195" s="107"/>
      <c r="EI1195" s="107"/>
      <c r="EJ1195" s="107"/>
      <c r="EK1195" s="107"/>
      <c r="EL1195" s="107"/>
      <c r="EM1195" s="107"/>
      <c r="EN1195" s="107"/>
      <c r="EO1195" s="107"/>
      <c r="EP1195" s="107"/>
      <c r="EQ1195" s="107"/>
      <c r="ER1195" s="107"/>
      <c r="ES1195" s="107"/>
      <c r="ET1195" s="107"/>
      <c r="EU1195" s="107"/>
      <c r="EV1195" s="107"/>
      <c r="EW1195" s="107"/>
      <c r="EX1195" s="107"/>
      <c r="EY1195" s="107"/>
      <c r="EZ1195" s="107"/>
      <c r="FA1195" s="107"/>
      <c r="FB1195" s="107"/>
      <c r="FC1195" s="107"/>
      <c r="FD1195" s="107"/>
      <c r="FE1195" s="107"/>
      <c r="FF1195" s="107"/>
      <c r="FG1195" s="107"/>
      <c r="FH1195" s="107"/>
      <c r="FI1195" s="107"/>
      <c r="FJ1195" s="107"/>
      <c r="FK1195" s="107"/>
      <c r="FL1195" s="107"/>
      <c r="FM1195" s="107"/>
      <c r="FN1195" s="107"/>
      <c r="FO1195" s="107"/>
      <c r="FP1195" s="107"/>
      <c r="FQ1195" s="107"/>
      <c r="FR1195" s="107"/>
      <c r="FS1195" s="107"/>
      <c r="FT1195" s="107"/>
      <c r="FU1195" s="107"/>
      <c r="FV1195" s="107"/>
      <c r="FW1195" s="107"/>
      <c r="FX1195" s="107"/>
      <c r="FY1195" s="107"/>
      <c r="FZ1195" s="107"/>
      <c r="GA1195" s="107"/>
      <c r="GB1195" s="107"/>
      <c r="GC1195" s="107"/>
      <c r="GD1195" s="107"/>
      <c r="GE1195" s="107"/>
      <c r="GF1195" s="107"/>
      <c r="GG1195" s="107"/>
      <c r="GH1195" s="107"/>
      <c r="GI1195" s="107"/>
      <c r="GJ1195" s="107"/>
      <c r="GK1195" s="107"/>
      <c r="GL1195" s="107"/>
      <c r="GM1195" s="107"/>
      <c r="GN1195" s="107"/>
      <c r="GO1195" s="107"/>
      <c r="GP1195" s="107"/>
      <c r="GQ1195" s="107"/>
      <c r="GR1195" s="107"/>
      <c r="GS1195" s="107"/>
      <c r="GT1195" s="107"/>
      <c r="GU1195" s="107"/>
      <c r="GV1195" s="107"/>
      <c r="GW1195" s="107"/>
      <c r="GX1195" s="107"/>
      <c r="GY1195" s="107"/>
      <c r="GZ1195" s="107"/>
      <c r="HA1195" s="107"/>
      <c r="HB1195" s="107"/>
      <c r="HC1195" s="107"/>
      <c r="HD1195" s="107"/>
      <c r="HE1195" s="107"/>
      <c r="HF1195" s="107"/>
      <c r="HG1195" s="107"/>
      <c r="HH1195" s="107"/>
      <c r="HI1195" s="107"/>
      <c r="HJ1195" s="107"/>
      <c r="HK1195" s="107"/>
    </row>
    <row r="1196" spans="1:219" x14ac:dyDescent="0.25">
      <c r="A1196" s="107"/>
      <c r="B1196" s="107"/>
      <c r="C1196" s="107"/>
      <c r="D1196" s="107"/>
      <c r="E1196" s="107"/>
      <c r="F1196" s="107"/>
      <c r="G1196" s="107"/>
      <c r="H1196" s="107"/>
      <c r="I1196" s="308"/>
      <c r="J1196" s="308"/>
      <c r="K1196" s="308"/>
      <c r="L1196" s="308"/>
      <c r="M1196" s="308"/>
      <c r="N1196" s="308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364"/>
      <c r="BR1196" s="364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  <c r="EG1196" s="107"/>
      <c r="EH1196" s="107"/>
      <c r="EI1196" s="107"/>
      <c r="EJ1196" s="107"/>
      <c r="EK1196" s="107"/>
      <c r="EL1196" s="107"/>
      <c r="EM1196" s="107"/>
      <c r="EN1196" s="107"/>
      <c r="EO1196" s="107"/>
      <c r="EP1196" s="107"/>
      <c r="EQ1196" s="107"/>
      <c r="ER1196" s="107"/>
      <c r="ES1196" s="107"/>
      <c r="ET1196" s="107"/>
      <c r="EU1196" s="107"/>
      <c r="EV1196" s="107"/>
      <c r="EW1196" s="107"/>
      <c r="EX1196" s="107"/>
      <c r="EY1196" s="107"/>
      <c r="EZ1196" s="107"/>
      <c r="FA1196" s="107"/>
      <c r="FB1196" s="107"/>
      <c r="FC1196" s="107"/>
      <c r="FD1196" s="107"/>
      <c r="FE1196" s="107"/>
      <c r="FF1196" s="107"/>
      <c r="FG1196" s="107"/>
      <c r="FH1196" s="107"/>
      <c r="FI1196" s="107"/>
      <c r="FJ1196" s="107"/>
      <c r="FK1196" s="107"/>
      <c r="FL1196" s="107"/>
      <c r="FM1196" s="107"/>
      <c r="FN1196" s="107"/>
      <c r="FO1196" s="107"/>
      <c r="FP1196" s="107"/>
      <c r="FQ1196" s="107"/>
      <c r="FR1196" s="107"/>
      <c r="FS1196" s="107"/>
      <c r="FT1196" s="107"/>
      <c r="FU1196" s="107"/>
      <c r="FV1196" s="107"/>
      <c r="FW1196" s="107"/>
      <c r="FX1196" s="107"/>
      <c r="FY1196" s="107"/>
      <c r="FZ1196" s="107"/>
      <c r="GA1196" s="107"/>
      <c r="GB1196" s="107"/>
      <c r="GC1196" s="107"/>
      <c r="GD1196" s="107"/>
      <c r="GE1196" s="107"/>
      <c r="GF1196" s="107"/>
      <c r="GG1196" s="107"/>
      <c r="GH1196" s="107"/>
      <c r="GI1196" s="107"/>
      <c r="GJ1196" s="107"/>
      <c r="GK1196" s="107"/>
      <c r="GL1196" s="107"/>
      <c r="GM1196" s="107"/>
      <c r="GN1196" s="107"/>
      <c r="GO1196" s="107"/>
      <c r="GP1196" s="107"/>
      <c r="GQ1196" s="107"/>
      <c r="GR1196" s="107"/>
      <c r="GS1196" s="107"/>
      <c r="GT1196" s="107"/>
      <c r="GU1196" s="107"/>
      <c r="GV1196" s="107"/>
      <c r="GW1196" s="107"/>
      <c r="GX1196" s="107"/>
      <c r="GY1196" s="107"/>
      <c r="GZ1196" s="107"/>
      <c r="HA1196" s="107"/>
      <c r="HB1196" s="107"/>
      <c r="HC1196" s="107"/>
      <c r="HD1196" s="107"/>
      <c r="HE1196" s="107"/>
      <c r="HF1196" s="107"/>
      <c r="HG1196" s="107"/>
      <c r="HH1196" s="107"/>
      <c r="HI1196" s="107"/>
      <c r="HJ1196" s="107"/>
      <c r="HK1196" s="107"/>
    </row>
    <row r="1197" spans="1:219" x14ac:dyDescent="0.25">
      <c r="A1197" s="107"/>
      <c r="B1197" s="107"/>
      <c r="C1197" s="107"/>
      <c r="D1197" s="107"/>
      <c r="E1197" s="107"/>
      <c r="F1197" s="107"/>
      <c r="G1197" s="107"/>
      <c r="H1197" s="107"/>
      <c r="I1197" s="308"/>
      <c r="J1197" s="308"/>
      <c r="K1197" s="308"/>
      <c r="L1197" s="308"/>
      <c r="M1197" s="308"/>
      <c r="N1197" s="308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364"/>
      <c r="BR1197" s="364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  <c r="EG1197" s="107"/>
      <c r="EH1197" s="107"/>
      <c r="EI1197" s="107"/>
      <c r="EJ1197" s="107"/>
      <c r="EK1197" s="107"/>
      <c r="EL1197" s="107"/>
      <c r="EM1197" s="107"/>
      <c r="EN1197" s="107"/>
      <c r="EO1197" s="107"/>
      <c r="EP1197" s="107"/>
      <c r="EQ1197" s="107"/>
      <c r="ER1197" s="107"/>
      <c r="ES1197" s="107"/>
      <c r="ET1197" s="107"/>
      <c r="EU1197" s="107"/>
      <c r="EV1197" s="107"/>
      <c r="EW1197" s="107"/>
      <c r="EX1197" s="107"/>
      <c r="EY1197" s="107"/>
      <c r="EZ1197" s="107"/>
      <c r="FA1197" s="107"/>
      <c r="FB1197" s="107"/>
      <c r="FC1197" s="107"/>
      <c r="FD1197" s="107"/>
      <c r="FE1197" s="107"/>
      <c r="FF1197" s="107"/>
      <c r="FG1197" s="107"/>
      <c r="FH1197" s="107"/>
      <c r="FI1197" s="107"/>
      <c r="FJ1197" s="107"/>
      <c r="FK1197" s="107"/>
      <c r="FL1197" s="107"/>
      <c r="FM1197" s="107"/>
      <c r="FN1197" s="107"/>
      <c r="FO1197" s="107"/>
      <c r="FP1197" s="107"/>
      <c r="FQ1197" s="107"/>
      <c r="FR1197" s="107"/>
      <c r="FS1197" s="107"/>
      <c r="FT1197" s="107"/>
      <c r="FU1197" s="107"/>
      <c r="FV1197" s="107"/>
      <c r="FW1197" s="107"/>
      <c r="FX1197" s="107"/>
      <c r="FY1197" s="107"/>
      <c r="FZ1197" s="107"/>
      <c r="GA1197" s="107"/>
      <c r="GB1197" s="107"/>
      <c r="GC1197" s="107"/>
      <c r="GD1197" s="107"/>
      <c r="GE1197" s="107"/>
      <c r="GF1197" s="107"/>
      <c r="GG1197" s="107"/>
      <c r="GH1197" s="107"/>
      <c r="GI1197" s="107"/>
      <c r="GJ1197" s="107"/>
      <c r="GK1197" s="107"/>
      <c r="GL1197" s="107"/>
      <c r="GM1197" s="107"/>
      <c r="GN1197" s="107"/>
      <c r="GO1197" s="107"/>
      <c r="GP1197" s="107"/>
      <c r="GQ1197" s="107"/>
      <c r="GR1197" s="107"/>
      <c r="GS1197" s="107"/>
      <c r="GT1197" s="107"/>
      <c r="GU1197" s="107"/>
      <c r="GV1197" s="107"/>
      <c r="GW1197" s="107"/>
      <c r="GX1197" s="107"/>
      <c r="GY1197" s="107"/>
      <c r="GZ1197" s="107"/>
      <c r="HA1197" s="107"/>
      <c r="HB1197" s="107"/>
      <c r="HC1197" s="107"/>
      <c r="HD1197" s="107"/>
      <c r="HE1197" s="107"/>
      <c r="HF1197" s="107"/>
      <c r="HG1197" s="107"/>
      <c r="HH1197" s="107"/>
      <c r="HI1197" s="107"/>
      <c r="HJ1197" s="107"/>
      <c r="HK1197" s="107"/>
    </row>
    <row r="1198" spans="1:219" x14ac:dyDescent="0.25">
      <c r="A1198" s="107"/>
      <c r="B1198" s="107"/>
      <c r="C1198" s="107"/>
      <c r="D1198" s="107"/>
      <c r="E1198" s="107"/>
      <c r="F1198" s="107"/>
      <c r="G1198" s="107"/>
      <c r="H1198" s="107"/>
      <c r="I1198" s="308"/>
      <c r="J1198" s="308"/>
      <c r="K1198" s="308"/>
      <c r="L1198" s="308"/>
      <c r="M1198" s="308"/>
      <c r="N1198" s="308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364"/>
      <c r="BR1198" s="364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  <c r="EG1198" s="107"/>
      <c r="EH1198" s="107"/>
      <c r="EI1198" s="107"/>
      <c r="EJ1198" s="107"/>
      <c r="EK1198" s="107"/>
      <c r="EL1198" s="107"/>
      <c r="EM1198" s="107"/>
      <c r="EN1198" s="107"/>
      <c r="EO1198" s="107"/>
      <c r="EP1198" s="107"/>
      <c r="EQ1198" s="107"/>
      <c r="ER1198" s="107"/>
      <c r="ES1198" s="107"/>
      <c r="ET1198" s="107"/>
      <c r="EU1198" s="107"/>
      <c r="EV1198" s="107"/>
      <c r="EW1198" s="107"/>
      <c r="EX1198" s="107"/>
      <c r="EY1198" s="107"/>
      <c r="EZ1198" s="107"/>
      <c r="FA1198" s="107"/>
      <c r="FB1198" s="107"/>
      <c r="FC1198" s="107"/>
      <c r="FD1198" s="107"/>
      <c r="FE1198" s="107"/>
      <c r="FF1198" s="107"/>
      <c r="FG1198" s="107"/>
      <c r="FH1198" s="107"/>
      <c r="FI1198" s="107"/>
      <c r="FJ1198" s="107"/>
      <c r="FK1198" s="107"/>
      <c r="FL1198" s="107"/>
      <c r="FM1198" s="107"/>
      <c r="FN1198" s="107"/>
      <c r="FO1198" s="107"/>
      <c r="FP1198" s="107"/>
      <c r="FQ1198" s="107"/>
      <c r="FR1198" s="107"/>
      <c r="FS1198" s="107"/>
      <c r="FT1198" s="107"/>
      <c r="FU1198" s="107"/>
      <c r="FV1198" s="107"/>
      <c r="FW1198" s="107"/>
      <c r="FX1198" s="107"/>
      <c r="FY1198" s="107"/>
      <c r="FZ1198" s="107"/>
      <c r="GA1198" s="107"/>
      <c r="GB1198" s="107"/>
      <c r="GC1198" s="107"/>
      <c r="GD1198" s="107"/>
      <c r="GE1198" s="107"/>
      <c r="GF1198" s="107"/>
      <c r="GG1198" s="107"/>
      <c r="GH1198" s="107"/>
      <c r="GI1198" s="107"/>
      <c r="GJ1198" s="107"/>
      <c r="GK1198" s="107"/>
      <c r="GL1198" s="107"/>
      <c r="GM1198" s="107"/>
      <c r="GN1198" s="107"/>
      <c r="GO1198" s="107"/>
      <c r="GP1198" s="107"/>
      <c r="GQ1198" s="107"/>
      <c r="GR1198" s="107"/>
      <c r="GS1198" s="107"/>
      <c r="GT1198" s="107"/>
      <c r="GU1198" s="107"/>
      <c r="GV1198" s="107"/>
      <c r="GW1198" s="107"/>
      <c r="GX1198" s="107"/>
      <c r="GY1198" s="107"/>
      <c r="GZ1198" s="107"/>
      <c r="HA1198" s="107"/>
      <c r="HB1198" s="107"/>
      <c r="HC1198" s="107"/>
      <c r="HD1198" s="107"/>
      <c r="HE1198" s="107"/>
      <c r="HF1198" s="107"/>
      <c r="HG1198" s="107"/>
      <c r="HH1198" s="107"/>
      <c r="HI1198" s="107"/>
      <c r="HJ1198" s="107"/>
      <c r="HK1198" s="107"/>
    </row>
    <row r="1199" spans="1:219" x14ac:dyDescent="0.25">
      <c r="A1199" s="107"/>
      <c r="B1199" s="107"/>
      <c r="C1199" s="107"/>
      <c r="D1199" s="107"/>
      <c r="E1199" s="107"/>
      <c r="F1199" s="107"/>
      <c r="G1199" s="107"/>
      <c r="H1199" s="107"/>
      <c r="I1199" s="308"/>
      <c r="J1199" s="308"/>
      <c r="K1199" s="308"/>
      <c r="L1199" s="308"/>
      <c r="M1199" s="308"/>
      <c r="N1199" s="308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364"/>
      <c r="BR1199" s="364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  <c r="EG1199" s="107"/>
      <c r="EH1199" s="107"/>
      <c r="EI1199" s="107"/>
      <c r="EJ1199" s="107"/>
      <c r="EK1199" s="107"/>
      <c r="EL1199" s="107"/>
      <c r="EM1199" s="107"/>
      <c r="EN1199" s="107"/>
      <c r="EO1199" s="107"/>
      <c r="EP1199" s="107"/>
      <c r="EQ1199" s="107"/>
      <c r="ER1199" s="107"/>
      <c r="ES1199" s="107"/>
      <c r="ET1199" s="107"/>
      <c r="EU1199" s="107"/>
      <c r="EV1199" s="107"/>
      <c r="EW1199" s="107"/>
      <c r="EX1199" s="107"/>
      <c r="EY1199" s="107"/>
      <c r="EZ1199" s="107"/>
      <c r="FA1199" s="107"/>
      <c r="FB1199" s="107"/>
      <c r="FC1199" s="107"/>
      <c r="FD1199" s="107"/>
      <c r="FE1199" s="107"/>
      <c r="FF1199" s="107"/>
      <c r="FG1199" s="107"/>
      <c r="FH1199" s="107"/>
      <c r="FI1199" s="107"/>
      <c r="FJ1199" s="107"/>
      <c r="FK1199" s="107"/>
      <c r="FL1199" s="107"/>
      <c r="FM1199" s="107"/>
      <c r="FN1199" s="107"/>
      <c r="FO1199" s="107"/>
      <c r="FP1199" s="107"/>
      <c r="FQ1199" s="107"/>
      <c r="FR1199" s="107"/>
      <c r="FS1199" s="107"/>
      <c r="FT1199" s="107"/>
      <c r="FU1199" s="107"/>
      <c r="FV1199" s="107"/>
      <c r="FW1199" s="107"/>
      <c r="FX1199" s="107"/>
      <c r="FY1199" s="107"/>
      <c r="FZ1199" s="107"/>
      <c r="GA1199" s="107"/>
      <c r="GB1199" s="107"/>
      <c r="GC1199" s="107"/>
      <c r="GD1199" s="107"/>
      <c r="GE1199" s="107"/>
      <c r="GF1199" s="107"/>
      <c r="GG1199" s="107"/>
      <c r="GH1199" s="107"/>
      <c r="GI1199" s="107"/>
      <c r="GJ1199" s="107"/>
      <c r="GK1199" s="107"/>
      <c r="GL1199" s="107"/>
      <c r="GM1199" s="107"/>
      <c r="GN1199" s="107"/>
      <c r="GO1199" s="107"/>
      <c r="GP1199" s="107"/>
      <c r="GQ1199" s="107"/>
      <c r="GR1199" s="107"/>
      <c r="GS1199" s="107"/>
      <c r="GT1199" s="107"/>
      <c r="GU1199" s="107"/>
      <c r="GV1199" s="107"/>
      <c r="GW1199" s="107"/>
      <c r="GX1199" s="107"/>
      <c r="GY1199" s="107"/>
      <c r="GZ1199" s="107"/>
      <c r="HA1199" s="107"/>
      <c r="HB1199" s="107"/>
      <c r="HC1199" s="107"/>
      <c r="HD1199" s="107"/>
      <c r="HE1199" s="107"/>
      <c r="HF1199" s="107"/>
      <c r="HG1199" s="107"/>
      <c r="HH1199" s="107"/>
      <c r="HI1199" s="107"/>
      <c r="HJ1199" s="107"/>
      <c r="HK1199" s="107"/>
    </row>
    <row r="1200" spans="1:219" x14ac:dyDescent="0.25">
      <c r="A1200" s="107"/>
      <c r="B1200" s="107"/>
      <c r="C1200" s="107"/>
      <c r="D1200" s="107"/>
      <c r="E1200" s="107"/>
      <c r="F1200" s="107"/>
      <c r="G1200" s="107"/>
      <c r="H1200" s="107"/>
      <c r="I1200" s="308"/>
      <c r="J1200" s="308"/>
      <c r="K1200" s="308"/>
      <c r="L1200" s="308"/>
      <c r="M1200" s="308"/>
      <c r="N1200" s="308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364"/>
      <c r="BR1200" s="364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  <c r="EG1200" s="107"/>
      <c r="EH1200" s="107"/>
      <c r="EI1200" s="107"/>
      <c r="EJ1200" s="107"/>
      <c r="EK1200" s="107"/>
      <c r="EL1200" s="107"/>
      <c r="EM1200" s="107"/>
      <c r="EN1200" s="107"/>
      <c r="EO1200" s="107"/>
      <c r="EP1200" s="107"/>
      <c r="EQ1200" s="107"/>
      <c r="ER1200" s="107"/>
      <c r="ES1200" s="107"/>
      <c r="ET1200" s="107"/>
      <c r="EU1200" s="107"/>
      <c r="EV1200" s="107"/>
      <c r="EW1200" s="107"/>
      <c r="EX1200" s="107"/>
      <c r="EY1200" s="107"/>
      <c r="EZ1200" s="107"/>
      <c r="FA1200" s="107"/>
      <c r="FB1200" s="107"/>
      <c r="FC1200" s="107"/>
      <c r="FD1200" s="107"/>
      <c r="FE1200" s="107"/>
      <c r="FF1200" s="107"/>
      <c r="FG1200" s="107"/>
      <c r="FH1200" s="107"/>
      <c r="FI1200" s="107"/>
      <c r="FJ1200" s="107"/>
      <c r="FK1200" s="107"/>
      <c r="FL1200" s="107"/>
      <c r="FM1200" s="107"/>
      <c r="FN1200" s="107"/>
      <c r="FO1200" s="107"/>
      <c r="FP1200" s="107"/>
      <c r="FQ1200" s="107"/>
      <c r="FR1200" s="107"/>
      <c r="FS1200" s="107"/>
      <c r="FT1200" s="107"/>
      <c r="FU1200" s="107"/>
      <c r="FV1200" s="107"/>
      <c r="FW1200" s="107"/>
      <c r="FX1200" s="107"/>
      <c r="FY1200" s="107"/>
      <c r="FZ1200" s="107"/>
      <c r="GA1200" s="107"/>
      <c r="GB1200" s="107"/>
      <c r="GC1200" s="107"/>
      <c r="GD1200" s="107"/>
      <c r="GE1200" s="107"/>
      <c r="GF1200" s="107"/>
      <c r="GG1200" s="107"/>
      <c r="GH1200" s="107"/>
      <c r="GI1200" s="107"/>
      <c r="GJ1200" s="107"/>
      <c r="GK1200" s="107"/>
      <c r="GL1200" s="107"/>
      <c r="GM1200" s="107"/>
      <c r="GN1200" s="107"/>
      <c r="GO1200" s="107"/>
      <c r="GP1200" s="107"/>
      <c r="GQ1200" s="107"/>
      <c r="GR1200" s="107"/>
      <c r="GS1200" s="107"/>
      <c r="GT1200" s="107"/>
      <c r="GU1200" s="107"/>
      <c r="GV1200" s="107"/>
      <c r="GW1200" s="107"/>
      <c r="GX1200" s="107"/>
      <c r="GY1200" s="107"/>
      <c r="GZ1200" s="107"/>
      <c r="HA1200" s="107"/>
      <c r="HB1200" s="107"/>
      <c r="HC1200" s="107"/>
      <c r="HD1200" s="107"/>
      <c r="HE1200" s="107"/>
      <c r="HF1200" s="107"/>
      <c r="HG1200" s="107"/>
      <c r="HH1200" s="107"/>
      <c r="HI1200" s="107"/>
      <c r="HJ1200" s="107"/>
      <c r="HK1200" s="107"/>
    </row>
    <row r="1201" spans="1:219" x14ac:dyDescent="0.25">
      <c r="A1201" s="107"/>
      <c r="B1201" s="107"/>
      <c r="C1201" s="107"/>
      <c r="D1201" s="107"/>
      <c r="E1201" s="107"/>
      <c r="F1201" s="107"/>
      <c r="G1201" s="107"/>
      <c r="H1201" s="107"/>
      <c r="I1201" s="308"/>
      <c r="J1201" s="308"/>
      <c r="K1201" s="308"/>
      <c r="L1201" s="308"/>
      <c r="M1201" s="308"/>
      <c r="N1201" s="308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364"/>
      <c r="BR1201" s="364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  <c r="EG1201" s="107"/>
      <c r="EH1201" s="107"/>
      <c r="EI1201" s="107"/>
      <c r="EJ1201" s="107"/>
      <c r="EK1201" s="107"/>
      <c r="EL1201" s="107"/>
      <c r="EM1201" s="107"/>
      <c r="EN1201" s="107"/>
      <c r="EO1201" s="107"/>
      <c r="EP1201" s="107"/>
      <c r="EQ1201" s="107"/>
      <c r="ER1201" s="107"/>
      <c r="ES1201" s="107"/>
      <c r="ET1201" s="107"/>
      <c r="EU1201" s="107"/>
      <c r="EV1201" s="107"/>
      <c r="EW1201" s="107"/>
      <c r="EX1201" s="107"/>
      <c r="EY1201" s="107"/>
      <c r="EZ1201" s="107"/>
      <c r="FA1201" s="107"/>
      <c r="FB1201" s="107"/>
      <c r="FC1201" s="107"/>
      <c r="FD1201" s="107"/>
      <c r="FE1201" s="107"/>
      <c r="FF1201" s="107"/>
      <c r="FG1201" s="107"/>
      <c r="FH1201" s="107"/>
      <c r="FI1201" s="107"/>
      <c r="FJ1201" s="107"/>
      <c r="FK1201" s="107"/>
      <c r="FL1201" s="107"/>
      <c r="FM1201" s="107"/>
      <c r="FN1201" s="107"/>
      <c r="FO1201" s="107"/>
      <c r="FP1201" s="107"/>
      <c r="FQ1201" s="107"/>
      <c r="FR1201" s="107"/>
      <c r="FS1201" s="107"/>
      <c r="FT1201" s="107"/>
      <c r="FU1201" s="107"/>
      <c r="FV1201" s="107"/>
      <c r="FW1201" s="107"/>
      <c r="FX1201" s="107"/>
      <c r="FY1201" s="107"/>
      <c r="FZ1201" s="107"/>
      <c r="GA1201" s="107"/>
      <c r="GB1201" s="107"/>
      <c r="GC1201" s="107"/>
      <c r="GD1201" s="107"/>
      <c r="GE1201" s="107"/>
      <c r="GF1201" s="107"/>
      <c r="GG1201" s="107"/>
      <c r="GH1201" s="107"/>
      <c r="GI1201" s="107"/>
      <c r="GJ1201" s="107"/>
      <c r="GK1201" s="107"/>
      <c r="GL1201" s="107"/>
      <c r="GM1201" s="107"/>
      <c r="GN1201" s="107"/>
      <c r="GO1201" s="107"/>
      <c r="GP1201" s="107"/>
      <c r="GQ1201" s="107"/>
      <c r="GR1201" s="107"/>
      <c r="GS1201" s="107"/>
      <c r="GT1201" s="107"/>
      <c r="GU1201" s="107"/>
      <c r="GV1201" s="107"/>
      <c r="GW1201" s="107"/>
      <c r="GX1201" s="107"/>
      <c r="GY1201" s="107"/>
      <c r="GZ1201" s="107"/>
      <c r="HA1201" s="107"/>
      <c r="HB1201" s="107"/>
      <c r="HC1201" s="107"/>
      <c r="HD1201" s="107"/>
      <c r="HE1201" s="107"/>
      <c r="HF1201" s="107"/>
      <c r="HG1201" s="107"/>
      <c r="HH1201" s="107"/>
      <c r="HI1201" s="107"/>
      <c r="HJ1201" s="107"/>
      <c r="HK1201" s="107"/>
    </row>
    <row r="1202" spans="1:219" x14ac:dyDescent="0.25">
      <c r="A1202" s="107"/>
      <c r="B1202" s="107"/>
      <c r="C1202" s="107"/>
      <c r="D1202" s="107"/>
      <c r="E1202" s="107"/>
      <c r="F1202" s="107"/>
      <c r="G1202" s="107"/>
      <c r="H1202" s="107"/>
      <c r="I1202" s="308"/>
      <c r="J1202" s="308"/>
      <c r="K1202" s="308"/>
      <c r="L1202" s="308"/>
      <c r="M1202" s="308"/>
      <c r="N1202" s="308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364"/>
      <c r="BR1202" s="364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  <c r="EG1202" s="107"/>
      <c r="EH1202" s="107"/>
      <c r="EI1202" s="107"/>
      <c r="EJ1202" s="107"/>
      <c r="EK1202" s="107"/>
      <c r="EL1202" s="107"/>
      <c r="EM1202" s="107"/>
      <c r="EN1202" s="107"/>
      <c r="EO1202" s="107"/>
      <c r="EP1202" s="107"/>
      <c r="EQ1202" s="107"/>
      <c r="ER1202" s="107"/>
      <c r="ES1202" s="107"/>
      <c r="ET1202" s="107"/>
      <c r="EU1202" s="107"/>
      <c r="EV1202" s="107"/>
      <c r="EW1202" s="107"/>
      <c r="EX1202" s="107"/>
      <c r="EY1202" s="107"/>
      <c r="EZ1202" s="107"/>
      <c r="FA1202" s="107"/>
      <c r="FB1202" s="107"/>
      <c r="FC1202" s="107"/>
      <c r="FD1202" s="107"/>
      <c r="FE1202" s="107"/>
      <c r="FF1202" s="107"/>
      <c r="FG1202" s="107"/>
      <c r="FH1202" s="107"/>
      <c r="FI1202" s="107"/>
      <c r="FJ1202" s="107"/>
      <c r="FK1202" s="107"/>
      <c r="FL1202" s="107"/>
      <c r="FM1202" s="107"/>
      <c r="FN1202" s="107"/>
      <c r="FO1202" s="107"/>
      <c r="FP1202" s="107"/>
      <c r="FQ1202" s="107"/>
      <c r="FR1202" s="107"/>
      <c r="FS1202" s="107"/>
      <c r="FT1202" s="107"/>
      <c r="FU1202" s="107"/>
      <c r="FV1202" s="107"/>
      <c r="FW1202" s="107"/>
      <c r="FX1202" s="107"/>
      <c r="FY1202" s="107"/>
      <c r="FZ1202" s="107"/>
      <c r="GA1202" s="107"/>
      <c r="GB1202" s="107"/>
      <c r="GC1202" s="107"/>
      <c r="GD1202" s="107"/>
      <c r="GE1202" s="107"/>
      <c r="GF1202" s="107"/>
      <c r="GG1202" s="107"/>
      <c r="GH1202" s="107"/>
      <c r="GI1202" s="107"/>
      <c r="GJ1202" s="107"/>
      <c r="GK1202" s="107"/>
      <c r="GL1202" s="107"/>
      <c r="GM1202" s="107"/>
      <c r="GN1202" s="107"/>
      <c r="GO1202" s="107"/>
      <c r="GP1202" s="107"/>
      <c r="GQ1202" s="107"/>
      <c r="GR1202" s="107"/>
      <c r="GS1202" s="107"/>
      <c r="GT1202" s="107"/>
      <c r="GU1202" s="107"/>
      <c r="GV1202" s="107"/>
      <c r="GW1202" s="107"/>
      <c r="GX1202" s="107"/>
      <c r="GY1202" s="107"/>
      <c r="GZ1202" s="107"/>
      <c r="HA1202" s="107"/>
      <c r="HB1202" s="107"/>
      <c r="HC1202" s="107"/>
      <c r="HD1202" s="107"/>
      <c r="HE1202" s="107"/>
      <c r="HF1202" s="107"/>
      <c r="HG1202" s="107"/>
      <c r="HH1202" s="107"/>
      <c r="HI1202" s="107"/>
      <c r="HJ1202" s="107"/>
      <c r="HK1202" s="107"/>
    </row>
    <row r="1203" spans="1:219" x14ac:dyDescent="0.25">
      <c r="A1203" s="107"/>
      <c r="B1203" s="107"/>
      <c r="C1203" s="107"/>
      <c r="D1203" s="107"/>
      <c r="E1203" s="107"/>
      <c r="F1203" s="107"/>
      <c r="G1203" s="107"/>
      <c r="H1203" s="107"/>
      <c r="I1203" s="308"/>
      <c r="J1203" s="308"/>
      <c r="K1203" s="308"/>
      <c r="L1203" s="308"/>
      <c r="M1203" s="308"/>
      <c r="N1203" s="308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364"/>
      <c r="BR1203" s="364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  <c r="EG1203" s="107"/>
      <c r="EH1203" s="107"/>
      <c r="EI1203" s="107"/>
      <c r="EJ1203" s="107"/>
      <c r="EK1203" s="107"/>
      <c r="EL1203" s="107"/>
      <c r="EM1203" s="107"/>
      <c r="EN1203" s="107"/>
      <c r="EO1203" s="107"/>
      <c r="EP1203" s="107"/>
      <c r="EQ1203" s="107"/>
      <c r="ER1203" s="107"/>
      <c r="ES1203" s="107"/>
      <c r="ET1203" s="107"/>
      <c r="EU1203" s="107"/>
      <c r="EV1203" s="107"/>
      <c r="EW1203" s="107"/>
      <c r="EX1203" s="107"/>
      <c r="EY1203" s="107"/>
      <c r="EZ1203" s="107"/>
      <c r="FA1203" s="107"/>
      <c r="FB1203" s="107"/>
      <c r="FC1203" s="107"/>
      <c r="FD1203" s="107"/>
      <c r="FE1203" s="107"/>
      <c r="FF1203" s="107"/>
      <c r="FG1203" s="107"/>
      <c r="FH1203" s="107"/>
      <c r="FI1203" s="107"/>
      <c r="FJ1203" s="107"/>
      <c r="FK1203" s="107"/>
      <c r="FL1203" s="107"/>
      <c r="FM1203" s="107"/>
      <c r="FN1203" s="107"/>
      <c r="FO1203" s="107"/>
      <c r="FP1203" s="107"/>
      <c r="FQ1203" s="107"/>
      <c r="FR1203" s="107"/>
      <c r="FS1203" s="107"/>
      <c r="FT1203" s="107"/>
      <c r="FU1203" s="107"/>
      <c r="FV1203" s="107"/>
      <c r="FW1203" s="107"/>
      <c r="FX1203" s="107"/>
      <c r="FY1203" s="107"/>
      <c r="FZ1203" s="107"/>
      <c r="GA1203" s="107"/>
      <c r="GB1203" s="107"/>
      <c r="GC1203" s="107"/>
      <c r="GD1203" s="107"/>
      <c r="GE1203" s="107"/>
      <c r="GF1203" s="107"/>
      <c r="GG1203" s="107"/>
      <c r="GH1203" s="107"/>
      <c r="GI1203" s="107"/>
      <c r="GJ1203" s="107"/>
      <c r="GK1203" s="107"/>
      <c r="GL1203" s="107"/>
      <c r="GM1203" s="107"/>
      <c r="GN1203" s="107"/>
      <c r="GO1203" s="107"/>
      <c r="GP1203" s="107"/>
      <c r="GQ1203" s="107"/>
      <c r="GR1203" s="107"/>
      <c r="GS1203" s="107"/>
      <c r="GT1203" s="107"/>
      <c r="GU1203" s="107"/>
      <c r="GV1203" s="107"/>
      <c r="GW1203" s="107"/>
      <c r="GX1203" s="107"/>
      <c r="GY1203" s="107"/>
      <c r="GZ1203" s="107"/>
      <c r="HA1203" s="107"/>
      <c r="HB1203" s="107"/>
      <c r="HC1203" s="107"/>
      <c r="HD1203" s="107"/>
      <c r="HE1203" s="107"/>
      <c r="HF1203" s="107"/>
      <c r="HG1203" s="107"/>
      <c r="HH1203" s="107"/>
      <c r="HI1203" s="107"/>
      <c r="HJ1203" s="107"/>
      <c r="HK1203" s="107"/>
    </row>
    <row r="1204" spans="1:219" x14ac:dyDescent="0.25">
      <c r="A1204" s="107"/>
      <c r="B1204" s="107"/>
      <c r="C1204" s="107"/>
      <c r="D1204" s="107"/>
      <c r="E1204" s="107"/>
      <c r="F1204" s="107"/>
      <c r="G1204" s="107"/>
      <c r="H1204" s="107"/>
      <c r="I1204" s="308"/>
      <c r="J1204" s="308"/>
      <c r="K1204" s="308"/>
      <c r="L1204" s="308"/>
      <c r="M1204" s="308"/>
      <c r="N1204" s="308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364"/>
      <c r="BR1204" s="364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  <c r="EG1204" s="107"/>
      <c r="EH1204" s="107"/>
      <c r="EI1204" s="107"/>
      <c r="EJ1204" s="107"/>
      <c r="EK1204" s="107"/>
      <c r="EL1204" s="107"/>
      <c r="EM1204" s="107"/>
      <c r="EN1204" s="107"/>
      <c r="EO1204" s="107"/>
      <c r="EP1204" s="107"/>
      <c r="EQ1204" s="107"/>
      <c r="ER1204" s="107"/>
      <c r="ES1204" s="107"/>
      <c r="ET1204" s="107"/>
      <c r="EU1204" s="107"/>
      <c r="EV1204" s="107"/>
      <c r="EW1204" s="107"/>
      <c r="EX1204" s="107"/>
      <c r="EY1204" s="107"/>
      <c r="EZ1204" s="107"/>
      <c r="FA1204" s="107"/>
      <c r="FB1204" s="107"/>
      <c r="FC1204" s="107"/>
      <c r="FD1204" s="107"/>
      <c r="FE1204" s="107"/>
      <c r="FF1204" s="107"/>
      <c r="FG1204" s="107"/>
      <c r="FH1204" s="107"/>
      <c r="FI1204" s="107"/>
      <c r="FJ1204" s="107"/>
      <c r="FK1204" s="107"/>
      <c r="FL1204" s="107"/>
      <c r="FM1204" s="107"/>
      <c r="FN1204" s="107"/>
      <c r="FO1204" s="107"/>
      <c r="FP1204" s="107"/>
      <c r="FQ1204" s="107"/>
      <c r="FR1204" s="107"/>
      <c r="FS1204" s="107"/>
      <c r="FT1204" s="107"/>
      <c r="FU1204" s="107"/>
      <c r="FV1204" s="107"/>
      <c r="FW1204" s="107"/>
      <c r="FX1204" s="107"/>
      <c r="FY1204" s="107"/>
      <c r="FZ1204" s="107"/>
      <c r="GA1204" s="107"/>
      <c r="GB1204" s="107"/>
      <c r="GC1204" s="107"/>
      <c r="GD1204" s="107"/>
      <c r="GE1204" s="107"/>
      <c r="GF1204" s="107"/>
      <c r="GG1204" s="107"/>
      <c r="GH1204" s="107"/>
      <c r="GI1204" s="107"/>
      <c r="GJ1204" s="107"/>
      <c r="GK1204" s="107"/>
      <c r="GL1204" s="107"/>
      <c r="GM1204" s="107"/>
      <c r="GN1204" s="107"/>
      <c r="GO1204" s="107"/>
      <c r="GP1204" s="107"/>
      <c r="GQ1204" s="107"/>
      <c r="GR1204" s="107"/>
      <c r="GS1204" s="107"/>
      <c r="GT1204" s="107"/>
      <c r="GU1204" s="107"/>
      <c r="GV1204" s="107"/>
      <c r="GW1204" s="107"/>
      <c r="GX1204" s="107"/>
      <c r="GY1204" s="107"/>
      <c r="GZ1204" s="107"/>
      <c r="HA1204" s="107"/>
      <c r="HB1204" s="107"/>
      <c r="HC1204" s="107"/>
      <c r="HD1204" s="107"/>
      <c r="HE1204" s="107"/>
      <c r="HF1204" s="107"/>
      <c r="HG1204" s="107"/>
      <c r="HH1204" s="107"/>
      <c r="HI1204" s="107"/>
      <c r="HJ1204" s="107"/>
      <c r="HK1204" s="107"/>
    </row>
    <row r="1205" spans="1:219" x14ac:dyDescent="0.25">
      <c r="A1205" s="107"/>
      <c r="B1205" s="107"/>
      <c r="C1205" s="107"/>
      <c r="D1205" s="107"/>
      <c r="E1205" s="107"/>
      <c r="F1205" s="107"/>
      <c r="G1205" s="107"/>
      <c r="H1205" s="107"/>
      <c r="I1205" s="308"/>
      <c r="J1205" s="308"/>
      <c r="K1205" s="308"/>
      <c r="L1205" s="308"/>
      <c r="M1205" s="308"/>
      <c r="N1205" s="308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364"/>
      <c r="BR1205" s="364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  <c r="EG1205" s="107"/>
      <c r="EH1205" s="107"/>
      <c r="EI1205" s="107"/>
      <c r="EJ1205" s="107"/>
      <c r="EK1205" s="107"/>
      <c r="EL1205" s="107"/>
      <c r="EM1205" s="107"/>
      <c r="EN1205" s="107"/>
      <c r="EO1205" s="107"/>
      <c r="EP1205" s="107"/>
      <c r="EQ1205" s="107"/>
      <c r="ER1205" s="107"/>
      <c r="ES1205" s="107"/>
      <c r="ET1205" s="107"/>
      <c r="EU1205" s="107"/>
      <c r="EV1205" s="107"/>
      <c r="EW1205" s="107"/>
      <c r="EX1205" s="107"/>
      <c r="EY1205" s="107"/>
      <c r="EZ1205" s="107"/>
      <c r="FA1205" s="107"/>
      <c r="FB1205" s="107"/>
      <c r="FC1205" s="107"/>
      <c r="FD1205" s="107"/>
      <c r="FE1205" s="107"/>
      <c r="FF1205" s="107"/>
      <c r="FG1205" s="107"/>
      <c r="FH1205" s="107"/>
      <c r="FI1205" s="107"/>
      <c r="FJ1205" s="107"/>
      <c r="FK1205" s="107"/>
      <c r="FL1205" s="107"/>
      <c r="FM1205" s="107"/>
      <c r="FN1205" s="107"/>
      <c r="FO1205" s="107"/>
      <c r="FP1205" s="107"/>
      <c r="FQ1205" s="107"/>
      <c r="FR1205" s="107"/>
      <c r="FS1205" s="107"/>
      <c r="FT1205" s="107"/>
      <c r="FU1205" s="107"/>
      <c r="FV1205" s="107"/>
      <c r="FW1205" s="107"/>
      <c r="FX1205" s="107"/>
      <c r="FY1205" s="107"/>
      <c r="FZ1205" s="107"/>
      <c r="GA1205" s="107"/>
      <c r="GB1205" s="107"/>
      <c r="GC1205" s="107"/>
      <c r="GD1205" s="107"/>
      <c r="GE1205" s="107"/>
      <c r="GF1205" s="107"/>
      <c r="GG1205" s="107"/>
      <c r="GH1205" s="107"/>
      <c r="GI1205" s="107"/>
      <c r="GJ1205" s="107"/>
      <c r="GK1205" s="107"/>
      <c r="GL1205" s="107"/>
      <c r="GM1205" s="107"/>
      <c r="GN1205" s="107"/>
      <c r="GO1205" s="107"/>
      <c r="GP1205" s="107"/>
      <c r="GQ1205" s="107"/>
      <c r="GR1205" s="107"/>
      <c r="GS1205" s="107"/>
      <c r="GT1205" s="107"/>
      <c r="GU1205" s="107"/>
      <c r="GV1205" s="107"/>
      <c r="GW1205" s="107"/>
      <c r="GX1205" s="107"/>
      <c r="GY1205" s="107"/>
      <c r="GZ1205" s="107"/>
      <c r="HA1205" s="107"/>
      <c r="HB1205" s="107"/>
      <c r="HC1205" s="107"/>
      <c r="HD1205" s="107"/>
      <c r="HE1205" s="107"/>
      <c r="HF1205" s="107"/>
      <c r="HG1205" s="107"/>
      <c r="HH1205" s="107"/>
      <c r="HI1205" s="107"/>
      <c r="HJ1205" s="107"/>
      <c r="HK1205" s="107"/>
    </row>
    <row r="1206" spans="1:219" x14ac:dyDescent="0.25">
      <c r="A1206" s="107"/>
      <c r="B1206" s="107"/>
      <c r="C1206" s="107"/>
      <c r="D1206" s="107"/>
      <c r="E1206" s="107"/>
      <c r="F1206" s="107"/>
      <c r="G1206" s="107"/>
      <c r="H1206" s="107"/>
      <c r="I1206" s="308"/>
      <c r="J1206" s="308"/>
      <c r="K1206" s="308"/>
      <c r="L1206" s="308"/>
      <c r="M1206" s="308"/>
      <c r="N1206" s="308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364"/>
      <c r="BR1206" s="364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  <c r="EG1206" s="107"/>
      <c r="EH1206" s="107"/>
      <c r="EI1206" s="107"/>
      <c r="EJ1206" s="107"/>
      <c r="EK1206" s="107"/>
      <c r="EL1206" s="107"/>
      <c r="EM1206" s="107"/>
      <c r="EN1206" s="107"/>
      <c r="EO1206" s="107"/>
      <c r="EP1206" s="107"/>
      <c r="EQ1206" s="107"/>
      <c r="ER1206" s="107"/>
      <c r="ES1206" s="107"/>
      <c r="ET1206" s="107"/>
      <c r="EU1206" s="107"/>
      <c r="EV1206" s="107"/>
      <c r="EW1206" s="107"/>
      <c r="EX1206" s="107"/>
      <c r="EY1206" s="107"/>
      <c r="EZ1206" s="107"/>
      <c r="FA1206" s="107"/>
      <c r="FB1206" s="107"/>
      <c r="FC1206" s="107"/>
      <c r="FD1206" s="107"/>
      <c r="FE1206" s="107"/>
      <c r="FF1206" s="107"/>
      <c r="FG1206" s="107"/>
      <c r="FH1206" s="107"/>
      <c r="FI1206" s="107"/>
      <c r="FJ1206" s="107"/>
      <c r="FK1206" s="107"/>
      <c r="FL1206" s="107"/>
      <c r="FM1206" s="107"/>
      <c r="FN1206" s="107"/>
      <c r="FO1206" s="107"/>
      <c r="FP1206" s="107"/>
      <c r="FQ1206" s="107"/>
      <c r="FR1206" s="107"/>
      <c r="FS1206" s="107"/>
      <c r="FT1206" s="107"/>
      <c r="FU1206" s="107"/>
      <c r="FV1206" s="107"/>
      <c r="FW1206" s="107"/>
      <c r="FX1206" s="107"/>
      <c r="FY1206" s="107"/>
      <c r="FZ1206" s="107"/>
      <c r="GA1206" s="107"/>
      <c r="GB1206" s="107"/>
      <c r="GC1206" s="107"/>
      <c r="GD1206" s="107"/>
      <c r="GE1206" s="107"/>
      <c r="GF1206" s="107"/>
      <c r="GG1206" s="107"/>
      <c r="GH1206" s="107"/>
      <c r="GI1206" s="107"/>
      <c r="GJ1206" s="107"/>
      <c r="GK1206" s="107"/>
      <c r="GL1206" s="107"/>
      <c r="GM1206" s="107"/>
      <c r="GN1206" s="107"/>
      <c r="GO1206" s="107"/>
      <c r="GP1206" s="107"/>
      <c r="GQ1206" s="107"/>
      <c r="GR1206" s="107"/>
      <c r="GS1206" s="107"/>
      <c r="GT1206" s="107"/>
      <c r="GU1206" s="107"/>
      <c r="GV1206" s="107"/>
      <c r="GW1206" s="107"/>
      <c r="GX1206" s="107"/>
      <c r="GY1206" s="107"/>
      <c r="GZ1206" s="107"/>
      <c r="HA1206" s="107"/>
      <c r="HB1206" s="107"/>
      <c r="HC1206" s="107"/>
      <c r="HD1206" s="107"/>
      <c r="HE1206" s="107"/>
      <c r="HF1206" s="107"/>
      <c r="HG1206" s="107"/>
      <c r="HH1206" s="107"/>
      <c r="HI1206" s="107"/>
      <c r="HJ1206" s="107"/>
      <c r="HK1206" s="107"/>
    </row>
    <row r="1207" spans="1:219" x14ac:dyDescent="0.25">
      <c r="A1207" s="107"/>
      <c r="B1207" s="107"/>
      <c r="C1207" s="107"/>
      <c r="D1207" s="107"/>
      <c r="E1207" s="107"/>
      <c r="F1207" s="107"/>
      <c r="G1207" s="107"/>
      <c r="H1207" s="107"/>
      <c r="I1207" s="308"/>
      <c r="J1207" s="308"/>
      <c r="K1207" s="308"/>
      <c r="L1207" s="308"/>
      <c r="M1207" s="308"/>
      <c r="N1207" s="308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364"/>
      <c r="BR1207" s="364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  <c r="EG1207" s="107"/>
      <c r="EH1207" s="107"/>
      <c r="EI1207" s="107"/>
      <c r="EJ1207" s="107"/>
      <c r="EK1207" s="107"/>
      <c r="EL1207" s="107"/>
      <c r="EM1207" s="107"/>
      <c r="EN1207" s="107"/>
      <c r="EO1207" s="107"/>
      <c r="EP1207" s="107"/>
      <c r="EQ1207" s="107"/>
      <c r="ER1207" s="107"/>
      <c r="ES1207" s="107"/>
      <c r="ET1207" s="107"/>
      <c r="EU1207" s="107"/>
      <c r="EV1207" s="107"/>
      <c r="EW1207" s="107"/>
      <c r="EX1207" s="107"/>
      <c r="EY1207" s="107"/>
      <c r="EZ1207" s="107"/>
      <c r="FA1207" s="107"/>
      <c r="FB1207" s="107"/>
      <c r="FC1207" s="107"/>
      <c r="FD1207" s="107"/>
      <c r="FE1207" s="107"/>
      <c r="FF1207" s="107"/>
      <c r="FG1207" s="107"/>
      <c r="FH1207" s="107"/>
      <c r="FI1207" s="107"/>
      <c r="FJ1207" s="107"/>
      <c r="FK1207" s="107"/>
      <c r="FL1207" s="107"/>
      <c r="FM1207" s="107"/>
      <c r="FN1207" s="107"/>
      <c r="FO1207" s="107"/>
      <c r="FP1207" s="107"/>
      <c r="FQ1207" s="107"/>
      <c r="FR1207" s="107"/>
      <c r="FS1207" s="107"/>
      <c r="FT1207" s="107"/>
      <c r="FU1207" s="107"/>
      <c r="FV1207" s="107"/>
      <c r="FW1207" s="107"/>
      <c r="FX1207" s="107"/>
      <c r="FY1207" s="107"/>
      <c r="FZ1207" s="107"/>
      <c r="GA1207" s="107"/>
      <c r="GB1207" s="107"/>
      <c r="GC1207" s="107"/>
      <c r="GD1207" s="107"/>
      <c r="GE1207" s="107"/>
      <c r="GF1207" s="107"/>
      <c r="GG1207" s="107"/>
      <c r="GH1207" s="107"/>
      <c r="GI1207" s="107"/>
      <c r="GJ1207" s="107"/>
      <c r="GK1207" s="107"/>
      <c r="GL1207" s="107"/>
      <c r="GM1207" s="107"/>
      <c r="GN1207" s="107"/>
      <c r="GO1207" s="107"/>
      <c r="GP1207" s="107"/>
      <c r="GQ1207" s="107"/>
      <c r="GR1207" s="107"/>
      <c r="GS1207" s="107"/>
      <c r="GT1207" s="107"/>
      <c r="GU1207" s="107"/>
      <c r="GV1207" s="107"/>
      <c r="GW1207" s="107"/>
      <c r="GX1207" s="107"/>
      <c r="GY1207" s="107"/>
      <c r="GZ1207" s="107"/>
      <c r="HA1207" s="107"/>
      <c r="HB1207" s="107"/>
      <c r="HC1207" s="107"/>
      <c r="HD1207" s="107"/>
      <c r="HE1207" s="107"/>
      <c r="HF1207" s="107"/>
      <c r="HG1207" s="107"/>
      <c r="HH1207" s="107"/>
      <c r="HI1207" s="107"/>
      <c r="HJ1207" s="107"/>
      <c r="HK1207" s="107"/>
    </row>
    <row r="1208" spans="1:219" x14ac:dyDescent="0.25">
      <c r="A1208" s="107"/>
      <c r="B1208" s="107"/>
      <c r="C1208" s="107"/>
      <c r="D1208" s="107"/>
      <c r="E1208" s="107"/>
      <c r="F1208" s="107"/>
      <c r="G1208" s="107"/>
      <c r="H1208" s="107"/>
      <c r="I1208" s="308"/>
      <c r="J1208" s="308"/>
      <c r="K1208" s="308"/>
      <c r="L1208" s="308"/>
      <c r="M1208" s="308"/>
      <c r="N1208" s="308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364"/>
      <c r="BR1208" s="364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  <c r="EG1208" s="107"/>
      <c r="EH1208" s="107"/>
      <c r="EI1208" s="107"/>
      <c r="EJ1208" s="107"/>
      <c r="EK1208" s="107"/>
      <c r="EL1208" s="107"/>
      <c r="EM1208" s="107"/>
      <c r="EN1208" s="107"/>
      <c r="EO1208" s="107"/>
      <c r="EP1208" s="107"/>
      <c r="EQ1208" s="107"/>
      <c r="ER1208" s="107"/>
      <c r="ES1208" s="107"/>
      <c r="ET1208" s="107"/>
      <c r="EU1208" s="107"/>
      <c r="EV1208" s="107"/>
      <c r="EW1208" s="107"/>
      <c r="EX1208" s="107"/>
      <c r="EY1208" s="107"/>
      <c r="EZ1208" s="107"/>
      <c r="FA1208" s="107"/>
      <c r="FB1208" s="107"/>
      <c r="FC1208" s="107"/>
      <c r="FD1208" s="107"/>
      <c r="FE1208" s="107"/>
      <c r="FF1208" s="107"/>
      <c r="FG1208" s="107"/>
      <c r="FH1208" s="107"/>
      <c r="FI1208" s="107"/>
      <c r="FJ1208" s="107"/>
      <c r="FK1208" s="107"/>
      <c r="FL1208" s="107"/>
      <c r="FM1208" s="107"/>
      <c r="FN1208" s="107"/>
      <c r="FO1208" s="107"/>
      <c r="FP1208" s="107"/>
      <c r="FQ1208" s="107"/>
      <c r="FR1208" s="107"/>
      <c r="FS1208" s="107"/>
      <c r="FT1208" s="107"/>
      <c r="FU1208" s="107"/>
      <c r="FV1208" s="107"/>
      <c r="FW1208" s="107"/>
      <c r="FX1208" s="107"/>
      <c r="FY1208" s="107"/>
      <c r="FZ1208" s="107"/>
      <c r="GA1208" s="107"/>
      <c r="GB1208" s="107"/>
      <c r="GC1208" s="107"/>
      <c r="GD1208" s="107"/>
      <c r="GE1208" s="107"/>
      <c r="GF1208" s="107"/>
      <c r="GG1208" s="107"/>
      <c r="GH1208" s="107"/>
      <c r="GI1208" s="107"/>
      <c r="GJ1208" s="107"/>
      <c r="GK1208" s="107"/>
      <c r="GL1208" s="107"/>
      <c r="GM1208" s="107"/>
      <c r="GN1208" s="107"/>
      <c r="GO1208" s="107"/>
      <c r="GP1208" s="107"/>
      <c r="GQ1208" s="107"/>
      <c r="GR1208" s="107"/>
      <c r="GS1208" s="107"/>
      <c r="GT1208" s="107"/>
      <c r="GU1208" s="107"/>
      <c r="GV1208" s="107"/>
      <c r="GW1208" s="107"/>
      <c r="GX1208" s="107"/>
      <c r="GY1208" s="107"/>
      <c r="GZ1208" s="107"/>
      <c r="HA1208" s="107"/>
      <c r="HB1208" s="107"/>
      <c r="HC1208" s="107"/>
      <c r="HD1208" s="107"/>
      <c r="HE1208" s="107"/>
      <c r="HF1208" s="107"/>
      <c r="HG1208" s="107"/>
      <c r="HH1208" s="107"/>
      <c r="HI1208" s="107"/>
      <c r="HJ1208" s="107"/>
      <c r="HK1208" s="107"/>
    </row>
    <row r="1209" spans="1:219" x14ac:dyDescent="0.25">
      <c r="A1209" s="107"/>
      <c r="B1209" s="107"/>
      <c r="C1209" s="107"/>
      <c r="D1209" s="107"/>
      <c r="E1209" s="107"/>
      <c r="F1209" s="107"/>
      <c r="G1209" s="107"/>
      <c r="H1209" s="107"/>
      <c r="I1209" s="308"/>
      <c r="J1209" s="308"/>
      <c r="K1209" s="308"/>
      <c r="L1209" s="308"/>
      <c r="M1209" s="308"/>
      <c r="N1209" s="308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364"/>
      <c r="BR1209" s="364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  <c r="EG1209" s="107"/>
      <c r="EH1209" s="107"/>
      <c r="EI1209" s="107"/>
      <c r="EJ1209" s="107"/>
      <c r="EK1209" s="107"/>
      <c r="EL1209" s="107"/>
      <c r="EM1209" s="107"/>
      <c r="EN1209" s="107"/>
      <c r="EO1209" s="107"/>
      <c r="EP1209" s="107"/>
      <c r="EQ1209" s="107"/>
      <c r="ER1209" s="107"/>
      <c r="ES1209" s="107"/>
      <c r="ET1209" s="107"/>
      <c r="EU1209" s="107"/>
      <c r="EV1209" s="107"/>
      <c r="EW1209" s="107"/>
      <c r="EX1209" s="107"/>
      <c r="EY1209" s="107"/>
      <c r="EZ1209" s="107"/>
      <c r="FA1209" s="107"/>
      <c r="FB1209" s="107"/>
      <c r="FC1209" s="107"/>
      <c r="FD1209" s="107"/>
      <c r="FE1209" s="107"/>
      <c r="FF1209" s="107"/>
      <c r="FG1209" s="107"/>
      <c r="FH1209" s="107"/>
      <c r="FI1209" s="107"/>
      <c r="FJ1209" s="107"/>
      <c r="FK1209" s="107"/>
      <c r="FL1209" s="107"/>
      <c r="FM1209" s="107"/>
      <c r="FN1209" s="107"/>
      <c r="FO1209" s="107"/>
      <c r="FP1209" s="107"/>
      <c r="FQ1209" s="107"/>
      <c r="FR1209" s="107"/>
      <c r="FS1209" s="107"/>
      <c r="FT1209" s="107"/>
      <c r="FU1209" s="107"/>
      <c r="FV1209" s="107"/>
      <c r="FW1209" s="107"/>
      <c r="FX1209" s="107"/>
      <c r="FY1209" s="107"/>
      <c r="FZ1209" s="107"/>
      <c r="GA1209" s="107"/>
      <c r="GB1209" s="107"/>
      <c r="GC1209" s="107"/>
      <c r="GD1209" s="107"/>
      <c r="GE1209" s="107"/>
      <c r="GF1209" s="107"/>
      <c r="GG1209" s="107"/>
      <c r="GH1209" s="107"/>
      <c r="GI1209" s="107"/>
      <c r="GJ1209" s="107"/>
      <c r="GK1209" s="107"/>
      <c r="GL1209" s="107"/>
      <c r="GM1209" s="107"/>
      <c r="GN1209" s="107"/>
      <c r="GO1209" s="107"/>
      <c r="GP1209" s="107"/>
      <c r="GQ1209" s="107"/>
      <c r="GR1209" s="107"/>
      <c r="GS1209" s="107"/>
      <c r="GT1209" s="107"/>
      <c r="GU1209" s="107"/>
      <c r="GV1209" s="107"/>
      <c r="GW1209" s="107"/>
      <c r="GX1209" s="107"/>
      <c r="GY1209" s="107"/>
      <c r="GZ1209" s="107"/>
      <c r="HA1209" s="107"/>
      <c r="HB1209" s="107"/>
      <c r="HC1209" s="107"/>
      <c r="HD1209" s="107"/>
      <c r="HE1209" s="107"/>
      <c r="HF1209" s="107"/>
      <c r="HG1209" s="107"/>
      <c r="HH1209" s="107"/>
      <c r="HI1209" s="107"/>
      <c r="HJ1209" s="107"/>
      <c r="HK1209" s="107"/>
    </row>
    <row r="1210" spans="1:219" x14ac:dyDescent="0.25">
      <c r="A1210" s="107"/>
      <c r="B1210" s="107"/>
      <c r="C1210" s="107"/>
      <c r="D1210" s="107"/>
      <c r="E1210" s="107"/>
      <c r="F1210" s="107"/>
      <c r="G1210" s="107"/>
      <c r="H1210" s="107"/>
      <c r="I1210" s="308"/>
      <c r="J1210" s="308"/>
      <c r="K1210" s="308"/>
      <c r="L1210" s="308"/>
      <c r="M1210" s="308"/>
      <c r="N1210" s="308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364"/>
      <c r="BR1210" s="364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  <c r="EG1210" s="107"/>
      <c r="EH1210" s="107"/>
      <c r="EI1210" s="107"/>
      <c r="EJ1210" s="107"/>
      <c r="EK1210" s="107"/>
      <c r="EL1210" s="107"/>
      <c r="EM1210" s="107"/>
      <c r="EN1210" s="107"/>
      <c r="EO1210" s="107"/>
      <c r="EP1210" s="107"/>
      <c r="EQ1210" s="107"/>
      <c r="ER1210" s="107"/>
      <c r="ES1210" s="107"/>
      <c r="ET1210" s="107"/>
      <c r="EU1210" s="107"/>
      <c r="EV1210" s="107"/>
      <c r="EW1210" s="107"/>
      <c r="EX1210" s="107"/>
      <c r="EY1210" s="107"/>
      <c r="EZ1210" s="107"/>
      <c r="FA1210" s="107"/>
      <c r="FB1210" s="107"/>
      <c r="FC1210" s="107"/>
      <c r="FD1210" s="107"/>
      <c r="FE1210" s="107"/>
      <c r="FF1210" s="107"/>
      <c r="FG1210" s="107"/>
      <c r="FH1210" s="107"/>
      <c r="FI1210" s="107"/>
      <c r="FJ1210" s="107"/>
      <c r="FK1210" s="107"/>
      <c r="FL1210" s="107"/>
      <c r="FM1210" s="107"/>
      <c r="FN1210" s="107"/>
      <c r="FO1210" s="107"/>
      <c r="FP1210" s="107"/>
      <c r="FQ1210" s="107"/>
      <c r="FR1210" s="107"/>
      <c r="FS1210" s="107"/>
      <c r="FT1210" s="107"/>
      <c r="FU1210" s="107"/>
      <c r="FV1210" s="107"/>
      <c r="FW1210" s="107"/>
      <c r="FX1210" s="107"/>
      <c r="FY1210" s="107"/>
      <c r="FZ1210" s="107"/>
      <c r="GA1210" s="107"/>
      <c r="GB1210" s="107"/>
      <c r="GC1210" s="107"/>
      <c r="GD1210" s="107"/>
      <c r="GE1210" s="107"/>
      <c r="GF1210" s="107"/>
      <c r="GG1210" s="107"/>
      <c r="GH1210" s="107"/>
      <c r="GI1210" s="107"/>
      <c r="GJ1210" s="107"/>
      <c r="GK1210" s="107"/>
      <c r="GL1210" s="107"/>
      <c r="GM1210" s="107"/>
      <c r="GN1210" s="107"/>
      <c r="GO1210" s="107"/>
      <c r="GP1210" s="107"/>
      <c r="GQ1210" s="107"/>
      <c r="GR1210" s="107"/>
      <c r="GS1210" s="107"/>
      <c r="GT1210" s="107"/>
      <c r="GU1210" s="107"/>
      <c r="GV1210" s="107"/>
      <c r="GW1210" s="107"/>
      <c r="GX1210" s="107"/>
      <c r="GY1210" s="107"/>
      <c r="GZ1210" s="107"/>
      <c r="HA1210" s="107"/>
      <c r="HB1210" s="107"/>
      <c r="HC1210" s="107"/>
      <c r="HD1210" s="107"/>
      <c r="HE1210" s="107"/>
      <c r="HF1210" s="107"/>
      <c r="HG1210" s="107"/>
      <c r="HH1210" s="107"/>
      <c r="HI1210" s="107"/>
      <c r="HJ1210" s="107"/>
      <c r="HK1210" s="107"/>
    </row>
    <row r="1211" spans="1:219" x14ac:dyDescent="0.25">
      <c r="A1211" s="107"/>
      <c r="B1211" s="107"/>
      <c r="C1211" s="107"/>
      <c r="D1211" s="107"/>
      <c r="E1211" s="107"/>
      <c r="F1211" s="107"/>
      <c r="G1211" s="107"/>
      <c r="H1211" s="107"/>
      <c r="I1211" s="308"/>
      <c r="J1211" s="308"/>
      <c r="K1211" s="308"/>
      <c r="L1211" s="308"/>
      <c r="M1211" s="308"/>
      <c r="N1211" s="308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364"/>
      <c r="BR1211" s="364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  <c r="EG1211" s="107"/>
      <c r="EH1211" s="107"/>
      <c r="EI1211" s="107"/>
      <c r="EJ1211" s="107"/>
      <c r="EK1211" s="107"/>
      <c r="EL1211" s="107"/>
      <c r="EM1211" s="107"/>
      <c r="EN1211" s="107"/>
      <c r="EO1211" s="107"/>
      <c r="EP1211" s="107"/>
      <c r="EQ1211" s="107"/>
      <c r="ER1211" s="107"/>
      <c r="ES1211" s="107"/>
      <c r="ET1211" s="107"/>
      <c r="EU1211" s="107"/>
      <c r="EV1211" s="107"/>
      <c r="EW1211" s="107"/>
      <c r="EX1211" s="107"/>
      <c r="EY1211" s="107"/>
      <c r="EZ1211" s="107"/>
      <c r="FA1211" s="107"/>
      <c r="FB1211" s="107"/>
      <c r="FC1211" s="107"/>
      <c r="FD1211" s="107"/>
      <c r="FE1211" s="107"/>
      <c r="FF1211" s="107"/>
      <c r="FG1211" s="107"/>
      <c r="FH1211" s="107"/>
      <c r="FI1211" s="107"/>
      <c r="FJ1211" s="107"/>
      <c r="FK1211" s="107"/>
      <c r="FL1211" s="107"/>
      <c r="FM1211" s="107"/>
      <c r="FN1211" s="107"/>
      <c r="FO1211" s="107"/>
      <c r="FP1211" s="107"/>
      <c r="FQ1211" s="107"/>
      <c r="FR1211" s="107"/>
      <c r="FS1211" s="107"/>
      <c r="FT1211" s="107"/>
      <c r="FU1211" s="107"/>
      <c r="FV1211" s="107"/>
      <c r="FW1211" s="107"/>
      <c r="FX1211" s="107"/>
      <c r="FY1211" s="107"/>
      <c r="FZ1211" s="107"/>
      <c r="GA1211" s="107"/>
      <c r="GB1211" s="107"/>
      <c r="GC1211" s="107"/>
      <c r="GD1211" s="107"/>
      <c r="GE1211" s="107"/>
      <c r="GF1211" s="107"/>
      <c r="GG1211" s="107"/>
      <c r="GH1211" s="107"/>
      <c r="GI1211" s="107"/>
      <c r="GJ1211" s="107"/>
      <c r="GK1211" s="107"/>
      <c r="GL1211" s="107"/>
      <c r="GM1211" s="107"/>
      <c r="GN1211" s="107"/>
      <c r="GO1211" s="107"/>
      <c r="GP1211" s="107"/>
      <c r="GQ1211" s="107"/>
      <c r="GR1211" s="107"/>
      <c r="GS1211" s="107"/>
      <c r="GT1211" s="107"/>
      <c r="GU1211" s="107"/>
      <c r="GV1211" s="107"/>
      <c r="GW1211" s="107"/>
      <c r="GX1211" s="107"/>
      <c r="GY1211" s="107"/>
      <c r="GZ1211" s="107"/>
      <c r="HA1211" s="107"/>
      <c r="HB1211" s="107"/>
      <c r="HC1211" s="107"/>
      <c r="HD1211" s="107"/>
      <c r="HE1211" s="107"/>
      <c r="HF1211" s="107"/>
      <c r="HG1211" s="107"/>
      <c r="HH1211" s="107"/>
      <c r="HI1211" s="107"/>
      <c r="HJ1211" s="107"/>
      <c r="HK1211" s="107"/>
    </row>
    <row r="1212" spans="1:219" x14ac:dyDescent="0.25">
      <c r="A1212" s="107"/>
      <c r="B1212" s="107"/>
      <c r="C1212" s="107"/>
      <c r="D1212" s="107"/>
      <c r="E1212" s="107"/>
      <c r="F1212" s="107"/>
      <c r="G1212" s="107"/>
      <c r="H1212" s="107"/>
      <c r="I1212" s="308"/>
      <c r="J1212" s="308"/>
      <c r="K1212" s="308"/>
      <c r="L1212" s="308"/>
      <c r="M1212" s="308"/>
      <c r="N1212" s="308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364"/>
      <c r="BR1212" s="364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  <c r="EG1212" s="107"/>
      <c r="EH1212" s="107"/>
      <c r="EI1212" s="107"/>
      <c r="EJ1212" s="107"/>
      <c r="EK1212" s="107"/>
      <c r="EL1212" s="107"/>
      <c r="EM1212" s="107"/>
      <c r="EN1212" s="107"/>
      <c r="EO1212" s="107"/>
      <c r="EP1212" s="107"/>
      <c r="EQ1212" s="107"/>
      <c r="ER1212" s="107"/>
      <c r="ES1212" s="107"/>
      <c r="ET1212" s="107"/>
      <c r="EU1212" s="107"/>
      <c r="EV1212" s="107"/>
      <c r="EW1212" s="107"/>
      <c r="EX1212" s="107"/>
      <c r="EY1212" s="107"/>
      <c r="EZ1212" s="107"/>
      <c r="FA1212" s="107"/>
      <c r="FB1212" s="107"/>
      <c r="FC1212" s="107"/>
      <c r="FD1212" s="107"/>
      <c r="FE1212" s="107"/>
      <c r="FF1212" s="107"/>
      <c r="FG1212" s="107"/>
      <c r="FH1212" s="107"/>
      <c r="FI1212" s="107"/>
      <c r="FJ1212" s="107"/>
      <c r="FK1212" s="107"/>
      <c r="FL1212" s="107"/>
      <c r="FM1212" s="107"/>
      <c r="FN1212" s="107"/>
      <c r="FO1212" s="107"/>
      <c r="FP1212" s="107"/>
      <c r="FQ1212" s="107"/>
      <c r="FR1212" s="107"/>
      <c r="FS1212" s="107"/>
      <c r="FT1212" s="107"/>
      <c r="FU1212" s="107"/>
      <c r="FV1212" s="107"/>
      <c r="FW1212" s="107"/>
      <c r="FX1212" s="107"/>
      <c r="FY1212" s="107"/>
      <c r="FZ1212" s="107"/>
      <c r="GA1212" s="107"/>
      <c r="GB1212" s="107"/>
      <c r="GC1212" s="107"/>
      <c r="GD1212" s="107"/>
      <c r="GE1212" s="107"/>
      <c r="GF1212" s="107"/>
      <c r="GG1212" s="107"/>
      <c r="GH1212" s="107"/>
      <c r="GI1212" s="107"/>
      <c r="GJ1212" s="107"/>
      <c r="GK1212" s="107"/>
      <c r="GL1212" s="107"/>
      <c r="GM1212" s="107"/>
      <c r="GN1212" s="107"/>
      <c r="GO1212" s="107"/>
      <c r="GP1212" s="107"/>
      <c r="GQ1212" s="107"/>
      <c r="GR1212" s="107"/>
      <c r="GS1212" s="107"/>
      <c r="GT1212" s="107"/>
      <c r="GU1212" s="107"/>
      <c r="GV1212" s="107"/>
      <c r="GW1212" s="107"/>
      <c r="GX1212" s="107"/>
      <c r="GY1212" s="107"/>
      <c r="GZ1212" s="107"/>
      <c r="HA1212" s="107"/>
      <c r="HB1212" s="107"/>
      <c r="HC1212" s="107"/>
      <c r="HD1212" s="107"/>
      <c r="HE1212" s="107"/>
      <c r="HF1212" s="107"/>
      <c r="HG1212" s="107"/>
      <c r="HH1212" s="107"/>
      <c r="HI1212" s="107"/>
      <c r="HJ1212" s="107"/>
      <c r="HK1212" s="107"/>
    </row>
    <row r="1213" spans="1:219" x14ac:dyDescent="0.25">
      <c r="A1213" s="107"/>
      <c r="B1213" s="107"/>
      <c r="C1213" s="107"/>
      <c r="D1213" s="107"/>
      <c r="E1213" s="107"/>
      <c r="F1213" s="107"/>
      <c r="G1213" s="107"/>
      <c r="H1213" s="107"/>
      <c r="I1213" s="308"/>
      <c r="J1213" s="308"/>
      <c r="K1213" s="308"/>
      <c r="L1213" s="308"/>
      <c r="M1213" s="308"/>
      <c r="N1213" s="308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364"/>
      <c r="BR1213" s="364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  <c r="EG1213" s="107"/>
      <c r="EH1213" s="107"/>
      <c r="EI1213" s="107"/>
      <c r="EJ1213" s="107"/>
      <c r="EK1213" s="107"/>
      <c r="EL1213" s="107"/>
      <c r="EM1213" s="107"/>
      <c r="EN1213" s="107"/>
      <c r="EO1213" s="107"/>
      <c r="EP1213" s="107"/>
      <c r="EQ1213" s="107"/>
      <c r="ER1213" s="107"/>
      <c r="ES1213" s="107"/>
      <c r="ET1213" s="107"/>
      <c r="EU1213" s="107"/>
      <c r="EV1213" s="107"/>
      <c r="EW1213" s="107"/>
      <c r="EX1213" s="107"/>
      <c r="EY1213" s="107"/>
      <c r="EZ1213" s="107"/>
      <c r="FA1213" s="107"/>
      <c r="FB1213" s="107"/>
      <c r="FC1213" s="107"/>
      <c r="FD1213" s="107"/>
      <c r="FE1213" s="107"/>
      <c r="FF1213" s="107"/>
      <c r="FG1213" s="107"/>
      <c r="FH1213" s="107"/>
      <c r="FI1213" s="107"/>
      <c r="FJ1213" s="107"/>
      <c r="FK1213" s="107"/>
      <c r="FL1213" s="107"/>
      <c r="FM1213" s="107"/>
      <c r="FN1213" s="107"/>
      <c r="FO1213" s="107"/>
      <c r="FP1213" s="107"/>
      <c r="FQ1213" s="107"/>
      <c r="FR1213" s="107"/>
      <c r="FS1213" s="107"/>
      <c r="FT1213" s="107"/>
      <c r="FU1213" s="107"/>
      <c r="FV1213" s="107"/>
      <c r="FW1213" s="107"/>
      <c r="FX1213" s="107"/>
      <c r="FY1213" s="107"/>
      <c r="FZ1213" s="107"/>
      <c r="GA1213" s="107"/>
      <c r="GB1213" s="107"/>
      <c r="GC1213" s="107"/>
      <c r="GD1213" s="107"/>
      <c r="GE1213" s="107"/>
      <c r="GF1213" s="107"/>
      <c r="GG1213" s="107"/>
      <c r="GH1213" s="107"/>
      <c r="GI1213" s="107"/>
      <c r="GJ1213" s="107"/>
      <c r="GK1213" s="107"/>
      <c r="GL1213" s="107"/>
      <c r="GM1213" s="107"/>
      <c r="GN1213" s="107"/>
      <c r="GO1213" s="107"/>
      <c r="GP1213" s="107"/>
      <c r="GQ1213" s="107"/>
      <c r="GR1213" s="107"/>
      <c r="GS1213" s="107"/>
      <c r="GT1213" s="107"/>
      <c r="GU1213" s="107"/>
      <c r="GV1213" s="107"/>
      <c r="GW1213" s="107"/>
      <c r="GX1213" s="107"/>
      <c r="GY1213" s="107"/>
      <c r="GZ1213" s="107"/>
      <c r="HA1213" s="107"/>
      <c r="HB1213" s="107"/>
      <c r="HC1213" s="107"/>
      <c r="HD1213" s="107"/>
      <c r="HE1213" s="107"/>
      <c r="HF1213" s="107"/>
      <c r="HG1213" s="107"/>
      <c r="HH1213" s="107"/>
      <c r="HI1213" s="107"/>
      <c r="HJ1213" s="107"/>
      <c r="HK1213" s="107"/>
    </row>
    <row r="1214" spans="1:219" x14ac:dyDescent="0.25">
      <c r="A1214" s="107"/>
      <c r="B1214" s="107"/>
      <c r="C1214" s="107"/>
      <c r="D1214" s="107"/>
      <c r="E1214" s="107"/>
      <c r="F1214" s="107"/>
      <c r="G1214" s="107"/>
      <c r="H1214" s="107"/>
      <c r="I1214" s="308"/>
      <c r="J1214" s="308"/>
      <c r="K1214" s="308"/>
      <c r="L1214" s="308"/>
      <c r="M1214" s="308"/>
      <c r="N1214" s="308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364"/>
      <c r="BR1214" s="364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  <c r="EG1214" s="107"/>
      <c r="EH1214" s="107"/>
      <c r="EI1214" s="107"/>
      <c r="EJ1214" s="107"/>
      <c r="EK1214" s="107"/>
      <c r="EL1214" s="107"/>
      <c r="EM1214" s="107"/>
      <c r="EN1214" s="107"/>
      <c r="EO1214" s="107"/>
      <c r="EP1214" s="107"/>
      <c r="EQ1214" s="107"/>
      <c r="ER1214" s="107"/>
      <c r="ES1214" s="107"/>
      <c r="ET1214" s="107"/>
      <c r="EU1214" s="107"/>
      <c r="EV1214" s="107"/>
      <c r="EW1214" s="107"/>
      <c r="EX1214" s="107"/>
      <c r="EY1214" s="107"/>
      <c r="EZ1214" s="107"/>
      <c r="FA1214" s="107"/>
      <c r="FB1214" s="107"/>
      <c r="FC1214" s="107"/>
      <c r="FD1214" s="107"/>
      <c r="FE1214" s="107"/>
      <c r="FF1214" s="107"/>
      <c r="FG1214" s="107"/>
      <c r="FH1214" s="107"/>
      <c r="FI1214" s="107"/>
      <c r="FJ1214" s="107"/>
      <c r="FK1214" s="107"/>
      <c r="FL1214" s="107"/>
      <c r="FM1214" s="107"/>
      <c r="FN1214" s="107"/>
      <c r="FO1214" s="107"/>
      <c r="FP1214" s="107"/>
      <c r="FQ1214" s="107"/>
      <c r="FR1214" s="107"/>
      <c r="FS1214" s="107"/>
      <c r="FT1214" s="107"/>
      <c r="FU1214" s="107"/>
      <c r="FV1214" s="107"/>
      <c r="FW1214" s="107"/>
      <c r="FX1214" s="107"/>
      <c r="FY1214" s="107"/>
      <c r="FZ1214" s="107"/>
      <c r="GA1214" s="107"/>
      <c r="GB1214" s="107"/>
      <c r="GC1214" s="107"/>
      <c r="GD1214" s="107"/>
      <c r="GE1214" s="107"/>
      <c r="GF1214" s="107"/>
      <c r="GG1214" s="107"/>
      <c r="GH1214" s="107"/>
      <c r="GI1214" s="107"/>
      <c r="GJ1214" s="107"/>
      <c r="GK1214" s="107"/>
      <c r="GL1214" s="107"/>
      <c r="GM1214" s="107"/>
      <c r="GN1214" s="107"/>
      <c r="GO1214" s="107"/>
      <c r="GP1214" s="107"/>
      <c r="GQ1214" s="107"/>
      <c r="GR1214" s="107"/>
      <c r="GS1214" s="107"/>
      <c r="GT1214" s="107"/>
      <c r="GU1214" s="107"/>
      <c r="GV1214" s="107"/>
      <c r="GW1214" s="107"/>
      <c r="GX1214" s="107"/>
      <c r="GY1214" s="107"/>
      <c r="GZ1214" s="107"/>
      <c r="HA1214" s="107"/>
      <c r="HB1214" s="107"/>
      <c r="HC1214" s="107"/>
      <c r="HD1214" s="107"/>
      <c r="HE1214" s="107"/>
      <c r="HF1214" s="107"/>
      <c r="HG1214" s="107"/>
      <c r="HH1214" s="107"/>
      <c r="HI1214" s="107"/>
      <c r="HJ1214" s="107"/>
      <c r="HK1214" s="107"/>
    </row>
    <row r="1215" spans="1:219" x14ac:dyDescent="0.25">
      <c r="A1215" s="107"/>
      <c r="B1215" s="107"/>
      <c r="C1215" s="107"/>
      <c r="D1215" s="107"/>
      <c r="E1215" s="107"/>
      <c r="F1215" s="107"/>
      <c r="G1215" s="107"/>
      <c r="H1215" s="107"/>
      <c r="I1215" s="308"/>
      <c r="J1215" s="308"/>
      <c r="K1215" s="308"/>
      <c r="L1215" s="308"/>
      <c r="M1215" s="308"/>
      <c r="N1215" s="308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364"/>
      <c r="BR1215" s="364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  <c r="EG1215" s="107"/>
      <c r="EH1215" s="107"/>
      <c r="EI1215" s="107"/>
      <c r="EJ1215" s="107"/>
      <c r="EK1215" s="107"/>
      <c r="EL1215" s="107"/>
      <c r="EM1215" s="107"/>
      <c r="EN1215" s="107"/>
      <c r="EO1215" s="107"/>
      <c r="EP1215" s="107"/>
      <c r="EQ1215" s="107"/>
      <c r="ER1215" s="107"/>
      <c r="ES1215" s="107"/>
      <c r="ET1215" s="107"/>
      <c r="EU1215" s="107"/>
      <c r="EV1215" s="107"/>
      <c r="EW1215" s="107"/>
      <c r="EX1215" s="107"/>
      <c r="EY1215" s="107"/>
      <c r="EZ1215" s="107"/>
      <c r="FA1215" s="107"/>
      <c r="FB1215" s="107"/>
      <c r="FC1215" s="107"/>
      <c r="FD1215" s="107"/>
      <c r="FE1215" s="107"/>
      <c r="FF1215" s="107"/>
      <c r="FG1215" s="107"/>
      <c r="FH1215" s="107"/>
      <c r="FI1215" s="107"/>
      <c r="FJ1215" s="107"/>
      <c r="FK1215" s="107"/>
      <c r="FL1215" s="107"/>
      <c r="FM1215" s="107"/>
      <c r="FN1215" s="107"/>
      <c r="FO1215" s="107"/>
      <c r="FP1215" s="107"/>
      <c r="FQ1215" s="107"/>
      <c r="FR1215" s="107"/>
      <c r="FS1215" s="107"/>
      <c r="FT1215" s="107"/>
      <c r="FU1215" s="107"/>
      <c r="FV1215" s="107"/>
      <c r="FW1215" s="107"/>
      <c r="FX1215" s="107"/>
      <c r="FY1215" s="107"/>
      <c r="FZ1215" s="107"/>
      <c r="GA1215" s="107"/>
      <c r="GB1215" s="107"/>
      <c r="GC1215" s="107"/>
      <c r="GD1215" s="107"/>
      <c r="GE1215" s="107"/>
      <c r="GF1215" s="107"/>
      <c r="GG1215" s="107"/>
      <c r="GH1215" s="107"/>
      <c r="GI1215" s="107"/>
      <c r="GJ1215" s="107"/>
      <c r="GK1215" s="107"/>
      <c r="GL1215" s="107"/>
      <c r="GM1215" s="107"/>
      <c r="GN1215" s="107"/>
      <c r="GO1215" s="107"/>
      <c r="GP1215" s="107"/>
      <c r="GQ1215" s="107"/>
      <c r="GR1215" s="107"/>
      <c r="GS1215" s="107"/>
      <c r="GT1215" s="107"/>
      <c r="GU1215" s="107"/>
      <c r="GV1215" s="107"/>
      <c r="GW1215" s="107"/>
      <c r="GX1215" s="107"/>
      <c r="GY1215" s="107"/>
      <c r="GZ1215" s="107"/>
      <c r="HA1215" s="107"/>
      <c r="HB1215" s="107"/>
      <c r="HC1215" s="107"/>
      <c r="HD1215" s="107"/>
      <c r="HE1215" s="107"/>
      <c r="HF1215" s="107"/>
      <c r="HG1215" s="107"/>
      <c r="HH1215" s="107"/>
      <c r="HI1215" s="107"/>
      <c r="HJ1215" s="107"/>
      <c r="HK1215" s="107"/>
    </row>
    <row r="1216" spans="1:219" x14ac:dyDescent="0.25">
      <c r="A1216" s="107"/>
      <c r="B1216" s="107"/>
      <c r="C1216" s="107"/>
      <c r="D1216" s="107"/>
      <c r="E1216" s="107"/>
      <c r="F1216" s="107"/>
      <c r="G1216" s="107"/>
      <c r="H1216" s="107"/>
      <c r="I1216" s="308"/>
      <c r="J1216" s="308"/>
      <c r="K1216" s="308"/>
      <c r="L1216" s="308"/>
      <c r="M1216" s="308"/>
      <c r="N1216" s="308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364"/>
      <c r="BR1216" s="364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  <c r="EG1216" s="107"/>
      <c r="EH1216" s="107"/>
      <c r="EI1216" s="107"/>
      <c r="EJ1216" s="107"/>
      <c r="EK1216" s="107"/>
      <c r="EL1216" s="107"/>
      <c r="EM1216" s="107"/>
      <c r="EN1216" s="107"/>
      <c r="EO1216" s="107"/>
      <c r="EP1216" s="107"/>
      <c r="EQ1216" s="107"/>
      <c r="ER1216" s="107"/>
      <c r="ES1216" s="107"/>
      <c r="ET1216" s="107"/>
      <c r="EU1216" s="107"/>
      <c r="EV1216" s="107"/>
      <c r="EW1216" s="107"/>
      <c r="EX1216" s="107"/>
      <c r="EY1216" s="107"/>
      <c r="EZ1216" s="107"/>
      <c r="FA1216" s="107"/>
      <c r="FB1216" s="107"/>
      <c r="FC1216" s="107"/>
      <c r="FD1216" s="107"/>
      <c r="FE1216" s="107"/>
      <c r="FF1216" s="107"/>
      <c r="FG1216" s="107"/>
      <c r="FH1216" s="107"/>
      <c r="FI1216" s="107"/>
      <c r="FJ1216" s="107"/>
      <c r="FK1216" s="107"/>
      <c r="FL1216" s="107"/>
      <c r="FM1216" s="107"/>
      <c r="FN1216" s="107"/>
      <c r="FO1216" s="107"/>
      <c r="FP1216" s="107"/>
      <c r="FQ1216" s="107"/>
      <c r="FR1216" s="107"/>
      <c r="FS1216" s="107"/>
      <c r="FT1216" s="107"/>
      <c r="FU1216" s="107"/>
      <c r="FV1216" s="107"/>
      <c r="FW1216" s="107"/>
      <c r="FX1216" s="107"/>
      <c r="FY1216" s="107"/>
      <c r="FZ1216" s="107"/>
      <c r="GA1216" s="107"/>
      <c r="GB1216" s="107"/>
      <c r="GC1216" s="107"/>
      <c r="GD1216" s="107"/>
      <c r="GE1216" s="107"/>
      <c r="GF1216" s="107"/>
      <c r="GG1216" s="107"/>
      <c r="GH1216" s="107"/>
      <c r="GI1216" s="107"/>
      <c r="GJ1216" s="107"/>
      <c r="GK1216" s="107"/>
      <c r="GL1216" s="107"/>
      <c r="GM1216" s="107"/>
      <c r="GN1216" s="107"/>
      <c r="GO1216" s="107"/>
      <c r="GP1216" s="107"/>
      <c r="GQ1216" s="107"/>
      <c r="GR1216" s="107"/>
      <c r="GS1216" s="107"/>
      <c r="GT1216" s="107"/>
      <c r="GU1216" s="107"/>
      <c r="GV1216" s="107"/>
      <c r="GW1216" s="107"/>
      <c r="GX1216" s="107"/>
      <c r="GY1216" s="107"/>
      <c r="GZ1216" s="107"/>
      <c r="HA1216" s="107"/>
      <c r="HB1216" s="107"/>
      <c r="HC1216" s="107"/>
      <c r="HD1216" s="107"/>
      <c r="HE1216" s="107"/>
      <c r="HF1216" s="107"/>
      <c r="HG1216" s="107"/>
      <c r="HH1216" s="107"/>
      <c r="HI1216" s="107"/>
      <c r="HJ1216" s="107"/>
      <c r="HK1216" s="107"/>
    </row>
    <row r="1217" spans="1:219" x14ac:dyDescent="0.25">
      <c r="A1217" s="107"/>
      <c r="B1217" s="107"/>
      <c r="C1217" s="107"/>
      <c r="D1217" s="107"/>
      <c r="E1217" s="107"/>
      <c r="F1217" s="107"/>
      <c r="G1217" s="107"/>
      <c r="H1217" s="107"/>
      <c r="I1217" s="308"/>
      <c r="J1217" s="308"/>
      <c r="K1217" s="308"/>
      <c r="L1217" s="308"/>
      <c r="M1217" s="308"/>
      <c r="N1217" s="308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364"/>
      <c r="BR1217" s="364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  <c r="EG1217" s="107"/>
      <c r="EH1217" s="107"/>
      <c r="EI1217" s="107"/>
      <c r="EJ1217" s="107"/>
      <c r="EK1217" s="107"/>
      <c r="EL1217" s="107"/>
      <c r="EM1217" s="107"/>
      <c r="EN1217" s="107"/>
      <c r="EO1217" s="107"/>
      <c r="EP1217" s="107"/>
      <c r="EQ1217" s="107"/>
      <c r="ER1217" s="107"/>
      <c r="ES1217" s="107"/>
      <c r="ET1217" s="107"/>
      <c r="EU1217" s="107"/>
      <c r="EV1217" s="107"/>
      <c r="EW1217" s="107"/>
      <c r="EX1217" s="107"/>
      <c r="EY1217" s="107"/>
      <c r="EZ1217" s="107"/>
      <c r="FA1217" s="107"/>
      <c r="FB1217" s="107"/>
      <c r="FC1217" s="107"/>
      <c r="FD1217" s="107"/>
      <c r="FE1217" s="107"/>
      <c r="FF1217" s="107"/>
      <c r="FG1217" s="107"/>
      <c r="FH1217" s="107"/>
      <c r="FI1217" s="107"/>
      <c r="FJ1217" s="107"/>
      <c r="FK1217" s="107"/>
      <c r="FL1217" s="107"/>
      <c r="FM1217" s="107"/>
      <c r="FN1217" s="107"/>
      <c r="FO1217" s="107"/>
      <c r="FP1217" s="107"/>
      <c r="FQ1217" s="107"/>
      <c r="FR1217" s="107"/>
      <c r="FS1217" s="107"/>
      <c r="FT1217" s="107"/>
      <c r="FU1217" s="107"/>
      <c r="FV1217" s="107"/>
      <c r="FW1217" s="107"/>
      <c r="FX1217" s="107"/>
      <c r="FY1217" s="107"/>
      <c r="FZ1217" s="107"/>
      <c r="GA1217" s="107"/>
      <c r="GB1217" s="107"/>
      <c r="GC1217" s="107"/>
      <c r="GD1217" s="107"/>
      <c r="GE1217" s="107"/>
      <c r="GF1217" s="107"/>
      <c r="GG1217" s="107"/>
      <c r="GH1217" s="107"/>
      <c r="GI1217" s="107"/>
      <c r="GJ1217" s="107"/>
      <c r="GK1217" s="107"/>
      <c r="GL1217" s="107"/>
      <c r="GM1217" s="107"/>
      <c r="GN1217" s="107"/>
      <c r="GO1217" s="107"/>
      <c r="GP1217" s="107"/>
      <c r="GQ1217" s="107"/>
      <c r="GR1217" s="107"/>
      <c r="GS1217" s="107"/>
      <c r="GT1217" s="107"/>
      <c r="GU1217" s="107"/>
      <c r="GV1217" s="107"/>
      <c r="GW1217" s="107"/>
      <c r="GX1217" s="107"/>
      <c r="GY1217" s="107"/>
      <c r="GZ1217" s="107"/>
      <c r="HA1217" s="107"/>
      <c r="HB1217" s="107"/>
      <c r="HC1217" s="107"/>
      <c r="HD1217" s="107"/>
      <c r="HE1217" s="107"/>
      <c r="HF1217" s="107"/>
      <c r="HG1217" s="107"/>
      <c r="HH1217" s="107"/>
      <c r="HI1217" s="107"/>
      <c r="HJ1217" s="107"/>
      <c r="HK1217" s="107"/>
    </row>
    <row r="1218" spans="1:219" x14ac:dyDescent="0.25">
      <c r="A1218" s="107"/>
      <c r="B1218" s="107"/>
      <c r="C1218" s="107"/>
      <c r="D1218" s="107"/>
      <c r="E1218" s="107"/>
      <c r="F1218" s="107"/>
      <c r="G1218" s="107"/>
      <c r="H1218" s="107"/>
      <c r="I1218" s="308"/>
      <c r="J1218" s="308"/>
      <c r="K1218" s="308"/>
      <c r="L1218" s="308"/>
      <c r="M1218" s="308"/>
      <c r="N1218" s="308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364"/>
      <c r="BR1218" s="364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  <c r="EG1218" s="107"/>
      <c r="EH1218" s="107"/>
      <c r="EI1218" s="107"/>
      <c r="EJ1218" s="107"/>
      <c r="EK1218" s="107"/>
      <c r="EL1218" s="107"/>
      <c r="EM1218" s="107"/>
      <c r="EN1218" s="107"/>
      <c r="EO1218" s="107"/>
      <c r="EP1218" s="107"/>
      <c r="EQ1218" s="107"/>
      <c r="ER1218" s="107"/>
      <c r="ES1218" s="107"/>
      <c r="ET1218" s="107"/>
      <c r="EU1218" s="107"/>
      <c r="EV1218" s="107"/>
      <c r="EW1218" s="107"/>
      <c r="EX1218" s="107"/>
      <c r="EY1218" s="107"/>
      <c r="EZ1218" s="107"/>
      <c r="FA1218" s="107"/>
      <c r="FB1218" s="107"/>
      <c r="FC1218" s="107"/>
      <c r="FD1218" s="107"/>
      <c r="FE1218" s="107"/>
      <c r="FF1218" s="107"/>
      <c r="FG1218" s="107"/>
      <c r="FH1218" s="107"/>
      <c r="FI1218" s="107"/>
      <c r="FJ1218" s="107"/>
      <c r="FK1218" s="107"/>
      <c r="FL1218" s="107"/>
      <c r="FM1218" s="107"/>
      <c r="FN1218" s="107"/>
      <c r="FO1218" s="107"/>
      <c r="FP1218" s="107"/>
      <c r="FQ1218" s="107"/>
      <c r="FR1218" s="107"/>
      <c r="FS1218" s="107"/>
      <c r="FT1218" s="107"/>
      <c r="FU1218" s="107"/>
      <c r="FV1218" s="107"/>
      <c r="FW1218" s="107"/>
      <c r="FX1218" s="107"/>
      <c r="FY1218" s="107"/>
      <c r="FZ1218" s="107"/>
      <c r="GA1218" s="107"/>
      <c r="GB1218" s="107"/>
      <c r="GC1218" s="107"/>
      <c r="GD1218" s="107"/>
      <c r="GE1218" s="107"/>
      <c r="GF1218" s="107"/>
      <c r="GG1218" s="107"/>
      <c r="GH1218" s="107"/>
      <c r="GI1218" s="107"/>
      <c r="GJ1218" s="107"/>
      <c r="GK1218" s="107"/>
      <c r="GL1218" s="107"/>
      <c r="GM1218" s="107"/>
      <c r="GN1218" s="107"/>
      <c r="GO1218" s="107"/>
      <c r="GP1218" s="107"/>
      <c r="GQ1218" s="107"/>
      <c r="GR1218" s="107"/>
      <c r="GS1218" s="107"/>
      <c r="GT1218" s="107"/>
      <c r="GU1218" s="107"/>
      <c r="GV1218" s="107"/>
      <c r="GW1218" s="107"/>
      <c r="GX1218" s="107"/>
      <c r="GY1218" s="107"/>
      <c r="GZ1218" s="107"/>
      <c r="HA1218" s="107"/>
      <c r="HB1218" s="107"/>
      <c r="HC1218" s="107"/>
      <c r="HD1218" s="107"/>
      <c r="HE1218" s="107"/>
      <c r="HF1218" s="107"/>
      <c r="HG1218" s="107"/>
      <c r="HH1218" s="107"/>
      <c r="HI1218" s="107"/>
      <c r="HJ1218" s="107"/>
      <c r="HK1218" s="107"/>
    </row>
    <row r="1219" spans="1:219" x14ac:dyDescent="0.25">
      <c r="A1219" s="107"/>
      <c r="B1219" s="107"/>
      <c r="C1219" s="107"/>
      <c r="D1219" s="107"/>
      <c r="E1219" s="107"/>
      <c r="F1219" s="107"/>
      <c r="G1219" s="107"/>
      <c r="H1219" s="107"/>
      <c r="I1219" s="308"/>
      <c r="J1219" s="308"/>
      <c r="K1219" s="308"/>
      <c r="L1219" s="308"/>
      <c r="M1219" s="308"/>
      <c r="N1219" s="308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364"/>
      <c r="BR1219" s="364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  <c r="EG1219" s="107"/>
      <c r="EH1219" s="107"/>
      <c r="EI1219" s="107"/>
      <c r="EJ1219" s="107"/>
      <c r="EK1219" s="107"/>
      <c r="EL1219" s="107"/>
      <c r="EM1219" s="107"/>
      <c r="EN1219" s="107"/>
      <c r="EO1219" s="107"/>
      <c r="EP1219" s="107"/>
      <c r="EQ1219" s="107"/>
      <c r="ER1219" s="107"/>
      <c r="ES1219" s="107"/>
      <c r="ET1219" s="107"/>
      <c r="EU1219" s="107"/>
      <c r="EV1219" s="107"/>
      <c r="EW1219" s="107"/>
      <c r="EX1219" s="107"/>
      <c r="EY1219" s="107"/>
      <c r="EZ1219" s="107"/>
      <c r="FA1219" s="107"/>
      <c r="FB1219" s="107"/>
      <c r="FC1219" s="107"/>
      <c r="FD1219" s="107"/>
      <c r="FE1219" s="107"/>
      <c r="FF1219" s="107"/>
      <c r="FG1219" s="107"/>
      <c r="FH1219" s="107"/>
      <c r="FI1219" s="107"/>
      <c r="FJ1219" s="107"/>
      <c r="FK1219" s="107"/>
      <c r="FL1219" s="107"/>
      <c r="FM1219" s="107"/>
      <c r="FN1219" s="107"/>
      <c r="FO1219" s="107"/>
      <c r="FP1219" s="107"/>
      <c r="FQ1219" s="107"/>
      <c r="FR1219" s="107"/>
      <c r="FS1219" s="107"/>
      <c r="FT1219" s="107"/>
      <c r="FU1219" s="107"/>
      <c r="FV1219" s="107"/>
      <c r="FW1219" s="107"/>
      <c r="FX1219" s="107"/>
      <c r="FY1219" s="107"/>
      <c r="FZ1219" s="107"/>
      <c r="GA1219" s="107"/>
      <c r="GB1219" s="107"/>
      <c r="GC1219" s="107"/>
      <c r="GD1219" s="107"/>
      <c r="GE1219" s="107"/>
      <c r="GF1219" s="107"/>
      <c r="GG1219" s="107"/>
      <c r="GH1219" s="107"/>
      <c r="GI1219" s="107"/>
      <c r="GJ1219" s="107"/>
      <c r="GK1219" s="107"/>
      <c r="GL1219" s="107"/>
      <c r="GM1219" s="107"/>
      <c r="GN1219" s="107"/>
      <c r="GO1219" s="107"/>
      <c r="GP1219" s="107"/>
      <c r="GQ1219" s="107"/>
      <c r="GR1219" s="107"/>
      <c r="GS1219" s="107"/>
      <c r="GT1219" s="107"/>
      <c r="GU1219" s="107"/>
      <c r="GV1219" s="107"/>
      <c r="GW1219" s="107"/>
      <c r="GX1219" s="107"/>
      <c r="GY1219" s="107"/>
      <c r="GZ1219" s="107"/>
      <c r="HA1219" s="107"/>
      <c r="HB1219" s="107"/>
      <c r="HC1219" s="107"/>
      <c r="HD1219" s="107"/>
      <c r="HE1219" s="107"/>
      <c r="HF1219" s="107"/>
      <c r="HG1219" s="107"/>
      <c r="HH1219" s="107"/>
      <c r="HI1219" s="107"/>
      <c r="HJ1219" s="107"/>
      <c r="HK1219" s="107"/>
    </row>
    <row r="1220" spans="1:219" x14ac:dyDescent="0.25">
      <c r="A1220" s="107"/>
      <c r="B1220" s="107"/>
      <c r="C1220" s="107"/>
      <c r="D1220" s="107"/>
      <c r="E1220" s="107"/>
      <c r="F1220" s="107"/>
      <c r="G1220" s="107"/>
      <c r="H1220" s="107"/>
      <c r="I1220" s="308"/>
      <c r="J1220" s="308"/>
      <c r="K1220" s="308"/>
      <c r="L1220" s="308"/>
      <c r="M1220" s="308"/>
      <c r="N1220" s="308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364"/>
      <c r="BR1220" s="364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  <c r="EG1220" s="107"/>
      <c r="EH1220" s="107"/>
      <c r="EI1220" s="107"/>
      <c r="EJ1220" s="107"/>
      <c r="EK1220" s="107"/>
      <c r="EL1220" s="107"/>
      <c r="EM1220" s="107"/>
      <c r="EN1220" s="107"/>
      <c r="EO1220" s="107"/>
      <c r="EP1220" s="107"/>
      <c r="EQ1220" s="107"/>
      <c r="ER1220" s="107"/>
      <c r="ES1220" s="107"/>
      <c r="ET1220" s="107"/>
      <c r="EU1220" s="107"/>
      <c r="EV1220" s="107"/>
      <c r="EW1220" s="107"/>
      <c r="EX1220" s="107"/>
      <c r="EY1220" s="107"/>
      <c r="EZ1220" s="107"/>
      <c r="FA1220" s="107"/>
      <c r="FB1220" s="107"/>
      <c r="FC1220" s="107"/>
      <c r="FD1220" s="107"/>
      <c r="FE1220" s="107"/>
      <c r="FF1220" s="107"/>
      <c r="FG1220" s="107"/>
      <c r="FH1220" s="107"/>
      <c r="FI1220" s="107"/>
      <c r="FJ1220" s="107"/>
      <c r="FK1220" s="107"/>
      <c r="FL1220" s="107"/>
      <c r="FM1220" s="107"/>
      <c r="FN1220" s="107"/>
      <c r="FO1220" s="107"/>
      <c r="FP1220" s="107"/>
      <c r="FQ1220" s="107"/>
      <c r="FR1220" s="107"/>
      <c r="FS1220" s="107"/>
      <c r="FT1220" s="107"/>
      <c r="FU1220" s="107"/>
      <c r="FV1220" s="107"/>
      <c r="FW1220" s="107"/>
      <c r="FX1220" s="107"/>
      <c r="FY1220" s="107"/>
      <c r="FZ1220" s="107"/>
      <c r="GA1220" s="107"/>
      <c r="GB1220" s="107"/>
      <c r="GC1220" s="107"/>
      <c r="GD1220" s="107"/>
      <c r="GE1220" s="107"/>
      <c r="GF1220" s="107"/>
      <c r="GG1220" s="107"/>
      <c r="GH1220" s="107"/>
      <c r="GI1220" s="107"/>
      <c r="GJ1220" s="107"/>
      <c r="GK1220" s="107"/>
      <c r="GL1220" s="107"/>
      <c r="GM1220" s="107"/>
      <c r="GN1220" s="107"/>
      <c r="GO1220" s="107"/>
      <c r="GP1220" s="107"/>
      <c r="GQ1220" s="107"/>
      <c r="GR1220" s="107"/>
      <c r="GS1220" s="107"/>
      <c r="GT1220" s="107"/>
      <c r="GU1220" s="107"/>
      <c r="GV1220" s="107"/>
      <c r="GW1220" s="107"/>
      <c r="GX1220" s="107"/>
      <c r="GY1220" s="107"/>
      <c r="GZ1220" s="107"/>
      <c r="HA1220" s="107"/>
      <c r="HB1220" s="107"/>
      <c r="HC1220" s="107"/>
      <c r="HD1220" s="107"/>
      <c r="HE1220" s="107"/>
      <c r="HF1220" s="107"/>
      <c r="HG1220" s="107"/>
      <c r="HH1220" s="107"/>
      <c r="HI1220" s="107"/>
      <c r="HJ1220" s="107"/>
      <c r="HK1220" s="107"/>
    </row>
    <row r="1221" spans="1:219" x14ac:dyDescent="0.25">
      <c r="A1221" s="107"/>
      <c r="B1221" s="107"/>
      <c r="C1221" s="107"/>
      <c r="D1221" s="107"/>
      <c r="E1221" s="107"/>
      <c r="F1221" s="107"/>
      <c r="G1221" s="107"/>
      <c r="H1221" s="107"/>
      <c r="I1221" s="308"/>
      <c r="J1221" s="308"/>
      <c r="K1221" s="308"/>
      <c r="L1221" s="308"/>
      <c r="M1221" s="308"/>
      <c r="N1221" s="308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364"/>
      <c r="BR1221" s="364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  <c r="EG1221" s="107"/>
      <c r="EH1221" s="107"/>
      <c r="EI1221" s="107"/>
      <c r="EJ1221" s="107"/>
      <c r="EK1221" s="107"/>
      <c r="EL1221" s="107"/>
      <c r="EM1221" s="107"/>
      <c r="EN1221" s="107"/>
      <c r="EO1221" s="107"/>
      <c r="EP1221" s="107"/>
      <c r="EQ1221" s="107"/>
      <c r="ER1221" s="107"/>
      <c r="ES1221" s="107"/>
      <c r="ET1221" s="107"/>
      <c r="EU1221" s="107"/>
      <c r="EV1221" s="107"/>
      <c r="EW1221" s="107"/>
      <c r="EX1221" s="107"/>
      <c r="EY1221" s="107"/>
      <c r="EZ1221" s="107"/>
      <c r="FA1221" s="107"/>
      <c r="FB1221" s="107"/>
      <c r="FC1221" s="107"/>
      <c r="FD1221" s="107"/>
      <c r="FE1221" s="107"/>
      <c r="FF1221" s="107"/>
      <c r="FG1221" s="107"/>
      <c r="FH1221" s="107"/>
      <c r="FI1221" s="107"/>
      <c r="FJ1221" s="107"/>
      <c r="FK1221" s="107"/>
      <c r="FL1221" s="107"/>
      <c r="FM1221" s="107"/>
      <c r="FN1221" s="107"/>
      <c r="FO1221" s="107"/>
      <c r="FP1221" s="107"/>
      <c r="FQ1221" s="107"/>
      <c r="FR1221" s="107"/>
      <c r="FS1221" s="107"/>
      <c r="FT1221" s="107"/>
      <c r="FU1221" s="107"/>
      <c r="FV1221" s="107"/>
      <c r="FW1221" s="107"/>
      <c r="FX1221" s="107"/>
      <c r="FY1221" s="107"/>
      <c r="FZ1221" s="107"/>
      <c r="GA1221" s="107"/>
      <c r="GB1221" s="107"/>
      <c r="GC1221" s="107"/>
      <c r="GD1221" s="107"/>
      <c r="GE1221" s="107"/>
      <c r="GF1221" s="107"/>
      <c r="GG1221" s="107"/>
      <c r="GH1221" s="107"/>
      <c r="GI1221" s="107"/>
      <c r="GJ1221" s="107"/>
      <c r="GK1221" s="107"/>
      <c r="GL1221" s="107"/>
      <c r="GM1221" s="107"/>
      <c r="GN1221" s="107"/>
      <c r="GO1221" s="107"/>
      <c r="GP1221" s="107"/>
      <c r="GQ1221" s="107"/>
      <c r="GR1221" s="107"/>
      <c r="GS1221" s="107"/>
      <c r="GT1221" s="107"/>
      <c r="GU1221" s="107"/>
      <c r="GV1221" s="107"/>
      <c r="GW1221" s="107"/>
      <c r="GX1221" s="107"/>
      <c r="GY1221" s="107"/>
      <c r="GZ1221" s="107"/>
      <c r="HA1221" s="107"/>
      <c r="HB1221" s="107"/>
      <c r="HC1221" s="107"/>
      <c r="HD1221" s="107"/>
      <c r="HE1221" s="107"/>
      <c r="HF1221" s="107"/>
      <c r="HG1221" s="107"/>
      <c r="HH1221" s="107"/>
      <c r="HI1221" s="107"/>
      <c r="HJ1221" s="107"/>
      <c r="HK1221" s="107"/>
    </row>
    <row r="1222" spans="1:219" x14ac:dyDescent="0.25">
      <c r="A1222" s="107"/>
      <c r="B1222" s="107"/>
      <c r="C1222" s="107"/>
      <c r="D1222" s="107"/>
      <c r="E1222" s="107"/>
      <c r="F1222" s="107"/>
      <c r="G1222" s="107"/>
      <c r="H1222" s="107"/>
      <c r="I1222" s="308"/>
      <c r="J1222" s="308"/>
      <c r="K1222" s="308"/>
      <c r="L1222" s="308"/>
      <c r="M1222" s="308"/>
      <c r="N1222" s="308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364"/>
      <c r="BR1222" s="364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  <c r="EG1222" s="107"/>
      <c r="EH1222" s="107"/>
      <c r="EI1222" s="107"/>
      <c r="EJ1222" s="107"/>
      <c r="EK1222" s="107"/>
      <c r="EL1222" s="107"/>
      <c r="EM1222" s="107"/>
      <c r="EN1222" s="107"/>
      <c r="EO1222" s="107"/>
      <c r="EP1222" s="107"/>
      <c r="EQ1222" s="107"/>
      <c r="ER1222" s="107"/>
      <c r="ES1222" s="107"/>
      <c r="ET1222" s="107"/>
      <c r="EU1222" s="107"/>
      <c r="EV1222" s="107"/>
      <c r="EW1222" s="107"/>
      <c r="EX1222" s="107"/>
      <c r="EY1222" s="107"/>
      <c r="EZ1222" s="107"/>
      <c r="FA1222" s="107"/>
      <c r="FB1222" s="107"/>
      <c r="FC1222" s="107"/>
      <c r="FD1222" s="107"/>
      <c r="FE1222" s="107"/>
      <c r="FF1222" s="107"/>
      <c r="FG1222" s="107"/>
      <c r="FH1222" s="107"/>
      <c r="FI1222" s="107"/>
      <c r="FJ1222" s="107"/>
      <c r="FK1222" s="107"/>
      <c r="FL1222" s="107"/>
      <c r="FM1222" s="107"/>
      <c r="FN1222" s="107"/>
      <c r="FO1222" s="107"/>
      <c r="FP1222" s="107"/>
      <c r="FQ1222" s="107"/>
      <c r="FR1222" s="107"/>
      <c r="FS1222" s="107"/>
      <c r="FT1222" s="107"/>
      <c r="FU1222" s="107"/>
      <c r="FV1222" s="107"/>
      <c r="FW1222" s="107"/>
      <c r="FX1222" s="107"/>
      <c r="FY1222" s="107"/>
      <c r="FZ1222" s="107"/>
      <c r="GA1222" s="107"/>
      <c r="GB1222" s="107"/>
      <c r="GC1222" s="107"/>
      <c r="GD1222" s="107"/>
      <c r="GE1222" s="107"/>
      <c r="GF1222" s="107"/>
      <c r="GG1222" s="107"/>
      <c r="GH1222" s="107"/>
      <c r="GI1222" s="107"/>
      <c r="GJ1222" s="107"/>
      <c r="GK1222" s="107"/>
      <c r="GL1222" s="107"/>
      <c r="GM1222" s="107"/>
      <c r="GN1222" s="107"/>
      <c r="GO1222" s="107"/>
      <c r="GP1222" s="107"/>
      <c r="GQ1222" s="107"/>
      <c r="GR1222" s="107"/>
      <c r="GS1222" s="107"/>
      <c r="GT1222" s="107"/>
      <c r="GU1222" s="107"/>
      <c r="GV1222" s="107"/>
      <c r="GW1222" s="107"/>
      <c r="GX1222" s="107"/>
      <c r="GY1222" s="107"/>
      <c r="GZ1222" s="107"/>
      <c r="HA1222" s="107"/>
      <c r="HB1222" s="107"/>
      <c r="HC1222" s="107"/>
      <c r="HD1222" s="107"/>
      <c r="HE1222" s="107"/>
      <c r="HF1222" s="107"/>
      <c r="HG1222" s="107"/>
      <c r="HH1222" s="107"/>
      <c r="HI1222" s="107"/>
      <c r="HJ1222" s="107"/>
      <c r="HK1222" s="107"/>
    </row>
    <row r="1223" spans="1:219" x14ac:dyDescent="0.25">
      <c r="A1223" s="107"/>
      <c r="B1223" s="107"/>
      <c r="C1223" s="107"/>
      <c r="D1223" s="107"/>
      <c r="E1223" s="107"/>
      <c r="F1223" s="107"/>
      <c r="G1223" s="107"/>
      <c r="H1223" s="107"/>
      <c r="I1223" s="308"/>
      <c r="J1223" s="308"/>
      <c r="K1223" s="308"/>
      <c r="L1223" s="308"/>
      <c r="M1223" s="308"/>
      <c r="N1223" s="308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364"/>
      <c r="BR1223" s="364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  <c r="EG1223" s="107"/>
      <c r="EH1223" s="107"/>
      <c r="EI1223" s="107"/>
      <c r="EJ1223" s="107"/>
      <c r="EK1223" s="107"/>
      <c r="EL1223" s="107"/>
      <c r="EM1223" s="107"/>
      <c r="EN1223" s="107"/>
      <c r="EO1223" s="107"/>
      <c r="EP1223" s="107"/>
      <c r="EQ1223" s="107"/>
      <c r="ER1223" s="107"/>
      <c r="ES1223" s="107"/>
      <c r="ET1223" s="107"/>
      <c r="EU1223" s="107"/>
      <c r="EV1223" s="107"/>
      <c r="EW1223" s="107"/>
      <c r="EX1223" s="107"/>
      <c r="EY1223" s="107"/>
      <c r="EZ1223" s="107"/>
      <c r="FA1223" s="107"/>
      <c r="FB1223" s="107"/>
      <c r="FC1223" s="107"/>
      <c r="FD1223" s="107"/>
      <c r="FE1223" s="107"/>
      <c r="FF1223" s="107"/>
      <c r="FG1223" s="107"/>
      <c r="FH1223" s="107"/>
      <c r="FI1223" s="107"/>
      <c r="FJ1223" s="107"/>
      <c r="FK1223" s="107"/>
      <c r="FL1223" s="107"/>
      <c r="FM1223" s="107"/>
      <c r="FN1223" s="107"/>
      <c r="FO1223" s="107"/>
      <c r="FP1223" s="107"/>
      <c r="FQ1223" s="107"/>
      <c r="FR1223" s="107"/>
      <c r="FS1223" s="107"/>
      <c r="FT1223" s="107"/>
      <c r="FU1223" s="107"/>
      <c r="FV1223" s="107"/>
      <c r="FW1223" s="107"/>
      <c r="FX1223" s="107"/>
      <c r="FY1223" s="107"/>
      <c r="FZ1223" s="107"/>
      <c r="GA1223" s="107"/>
      <c r="GB1223" s="107"/>
      <c r="GC1223" s="107"/>
      <c r="GD1223" s="107"/>
      <c r="GE1223" s="107"/>
      <c r="GF1223" s="107"/>
      <c r="GG1223" s="107"/>
      <c r="GH1223" s="107"/>
      <c r="GI1223" s="107"/>
      <c r="GJ1223" s="107"/>
      <c r="GK1223" s="107"/>
      <c r="GL1223" s="107"/>
      <c r="GM1223" s="107"/>
      <c r="GN1223" s="107"/>
      <c r="GO1223" s="107"/>
      <c r="GP1223" s="107"/>
      <c r="GQ1223" s="107"/>
      <c r="GR1223" s="107"/>
      <c r="GS1223" s="107"/>
      <c r="GT1223" s="107"/>
      <c r="GU1223" s="107"/>
      <c r="GV1223" s="107"/>
      <c r="GW1223" s="107"/>
      <c r="GX1223" s="107"/>
      <c r="GY1223" s="107"/>
      <c r="GZ1223" s="107"/>
      <c r="HA1223" s="107"/>
      <c r="HB1223" s="107"/>
      <c r="HC1223" s="107"/>
      <c r="HD1223" s="107"/>
      <c r="HE1223" s="107"/>
      <c r="HF1223" s="107"/>
      <c r="HG1223" s="107"/>
      <c r="HH1223" s="107"/>
      <c r="HI1223" s="107"/>
      <c r="HJ1223" s="107"/>
      <c r="HK1223" s="107"/>
    </row>
    <row r="1224" spans="1:219" x14ac:dyDescent="0.25">
      <c r="A1224" s="107"/>
      <c r="B1224" s="107"/>
      <c r="C1224" s="107"/>
      <c r="D1224" s="107"/>
      <c r="E1224" s="107"/>
      <c r="F1224" s="107"/>
      <c r="G1224" s="107"/>
      <c r="H1224" s="107"/>
      <c r="I1224" s="308"/>
      <c r="J1224" s="308"/>
      <c r="K1224" s="308"/>
      <c r="L1224" s="308"/>
      <c r="M1224" s="308"/>
      <c r="N1224" s="308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364"/>
      <c r="BR1224" s="364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  <c r="EG1224" s="107"/>
      <c r="EH1224" s="107"/>
      <c r="EI1224" s="107"/>
      <c r="EJ1224" s="107"/>
      <c r="EK1224" s="107"/>
      <c r="EL1224" s="107"/>
      <c r="EM1224" s="107"/>
      <c r="EN1224" s="107"/>
      <c r="EO1224" s="107"/>
      <c r="EP1224" s="107"/>
      <c r="EQ1224" s="107"/>
      <c r="ER1224" s="107"/>
      <c r="ES1224" s="107"/>
      <c r="ET1224" s="107"/>
      <c r="EU1224" s="107"/>
      <c r="EV1224" s="107"/>
      <c r="EW1224" s="107"/>
      <c r="EX1224" s="107"/>
      <c r="EY1224" s="107"/>
      <c r="EZ1224" s="107"/>
      <c r="FA1224" s="107"/>
      <c r="FB1224" s="107"/>
      <c r="FC1224" s="107"/>
      <c r="FD1224" s="107"/>
      <c r="FE1224" s="107"/>
      <c r="FF1224" s="107"/>
      <c r="FG1224" s="107"/>
      <c r="FH1224" s="107"/>
      <c r="FI1224" s="107"/>
      <c r="FJ1224" s="107"/>
      <c r="FK1224" s="107"/>
      <c r="FL1224" s="107"/>
      <c r="FM1224" s="107"/>
      <c r="FN1224" s="107"/>
      <c r="FO1224" s="107"/>
      <c r="FP1224" s="107"/>
      <c r="FQ1224" s="107"/>
      <c r="FR1224" s="107"/>
      <c r="FS1224" s="107"/>
      <c r="FT1224" s="107"/>
      <c r="FU1224" s="107"/>
      <c r="FV1224" s="107"/>
      <c r="FW1224" s="107"/>
      <c r="FX1224" s="107"/>
      <c r="FY1224" s="107"/>
      <c r="FZ1224" s="107"/>
      <c r="GA1224" s="107"/>
      <c r="GB1224" s="107"/>
      <c r="GC1224" s="107"/>
      <c r="GD1224" s="107"/>
      <c r="GE1224" s="107"/>
      <c r="GF1224" s="107"/>
      <c r="GG1224" s="107"/>
      <c r="GH1224" s="107"/>
      <c r="GI1224" s="107"/>
      <c r="GJ1224" s="107"/>
      <c r="GK1224" s="107"/>
      <c r="GL1224" s="107"/>
      <c r="GM1224" s="107"/>
      <c r="GN1224" s="107"/>
      <c r="GO1224" s="107"/>
      <c r="GP1224" s="107"/>
      <c r="GQ1224" s="107"/>
      <c r="GR1224" s="107"/>
      <c r="GS1224" s="107"/>
      <c r="GT1224" s="107"/>
      <c r="GU1224" s="107"/>
      <c r="GV1224" s="107"/>
      <c r="GW1224" s="107"/>
      <c r="GX1224" s="107"/>
      <c r="GY1224" s="107"/>
      <c r="GZ1224" s="107"/>
      <c r="HA1224" s="107"/>
      <c r="HB1224" s="107"/>
      <c r="HC1224" s="107"/>
      <c r="HD1224" s="107"/>
      <c r="HE1224" s="107"/>
      <c r="HF1224" s="107"/>
      <c r="HG1224" s="107"/>
      <c r="HH1224" s="107"/>
      <c r="HI1224" s="107"/>
      <c r="HJ1224" s="107"/>
      <c r="HK1224" s="107"/>
    </row>
    <row r="1225" spans="1:219" x14ac:dyDescent="0.25">
      <c r="A1225" s="107"/>
      <c r="B1225" s="107"/>
      <c r="C1225" s="107"/>
      <c r="D1225" s="107"/>
      <c r="E1225" s="107"/>
      <c r="F1225" s="107"/>
      <c r="G1225" s="107"/>
      <c r="H1225" s="107"/>
      <c r="I1225" s="308"/>
      <c r="J1225" s="308"/>
      <c r="K1225" s="308"/>
      <c r="L1225" s="308"/>
      <c r="M1225" s="308"/>
      <c r="N1225" s="308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364"/>
      <c r="BR1225" s="364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  <c r="EG1225" s="107"/>
      <c r="EH1225" s="107"/>
      <c r="EI1225" s="107"/>
      <c r="EJ1225" s="107"/>
      <c r="EK1225" s="107"/>
      <c r="EL1225" s="107"/>
      <c r="EM1225" s="107"/>
      <c r="EN1225" s="107"/>
      <c r="EO1225" s="107"/>
      <c r="EP1225" s="107"/>
      <c r="EQ1225" s="107"/>
      <c r="ER1225" s="107"/>
      <c r="ES1225" s="107"/>
      <c r="ET1225" s="107"/>
      <c r="EU1225" s="107"/>
      <c r="EV1225" s="107"/>
      <c r="EW1225" s="107"/>
      <c r="EX1225" s="107"/>
      <c r="EY1225" s="107"/>
      <c r="EZ1225" s="107"/>
      <c r="FA1225" s="107"/>
      <c r="FB1225" s="107"/>
      <c r="FC1225" s="107"/>
      <c r="FD1225" s="107"/>
      <c r="FE1225" s="107"/>
      <c r="FF1225" s="107"/>
      <c r="FG1225" s="107"/>
      <c r="FH1225" s="107"/>
      <c r="FI1225" s="107"/>
      <c r="FJ1225" s="107"/>
      <c r="FK1225" s="107"/>
      <c r="FL1225" s="107"/>
      <c r="FM1225" s="107"/>
      <c r="FN1225" s="107"/>
      <c r="FO1225" s="107"/>
      <c r="FP1225" s="107"/>
      <c r="FQ1225" s="107"/>
      <c r="FR1225" s="107"/>
      <c r="FS1225" s="107"/>
      <c r="FT1225" s="107"/>
      <c r="FU1225" s="107"/>
      <c r="FV1225" s="107"/>
      <c r="FW1225" s="107"/>
      <c r="FX1225" s="107"/>
      <c r="FY1225" s="107"/>
      <c r="FZ1225" s="107"/>
      <c r="GA1225" s="107"/>
      <c r="GB1225" s="107"/>
      <c r="GC1225" s="107"/>
      <c r="GD1225" s="107"/>
      <c r="GE1225" s="107"/>
      <c r="GF1225" s="107"/>
      <c r="GG1225" s="107"/>
      <c r="GH1225" s="107"/>
      <c r="GI1225" s="107"/>
      <c r="GJ1225" s="107"/>
      <c r="GK1225" s="107"/>
      <c r="GL1225" s="107"/>
      <c r="GM1225" s="107"/>
      <c r="GN1225" s="107"/>
      <c r="GO1225" s="107"/>
      <c r="GP1225" s="107"/>
      <c r="GQ1225" s="107"/>
      <c r="GR1225" s="107"/>
      <c r="GS1225" s="107"/>
      <c r="GT1225" s="107"/>
      <c r="GU1225" s="107"/>
      <c r="GV1225" s="107"/>
      <c r="GW1225" s="107"/>
      <c r="GX1225" s="107"/>
      <c r="GY1225" s="107"/>
      <c r="GZ1225" s="107"/>
      <c r="HA1225" s="107"/>
      <c r="HB1225" s="107"/>
      <c r="HC1225" s="107"/>
      <c r="HD1225" s="107"/>
      <c r="HE1225" s="107"/>
      <c r="HF1225" s="107"/>
      <c r="HG1225" s="107"/>
      <c r="HH1225" s="107"/>
      <c r="HI1225" s="107"/>
      <c r="HJ1225" s="107"/>
      <c r="HK1225" s="107"/>
    </row>
    <row r="1226" spans="1:219" x14ac:dyDescent="0.25">
      <c r="A1226" s="107"/>
      <c r="B1226" s="107"/>
      <c r="C1226" s="107"/>
      <c r="D1226" s="107"/>
      <c r="E1226" s="107"/>
      <c r="F1226" s="107"/>
      <c r="G1226" s="107"/>
      <c r="H1226" s="107"/>
      <c r="I1226" s="308"/>
      <c r="J1226" s="308"/>
      <c r="K1226" s="308"/>
      <c r="L1226" s="308"/>
      <c r="M1226" s="308"/>
      <c r="N1226" s="308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364"/>
      <c r="BR1226" s="364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  <c r="EG1226" s="107"/>
      <c r="EH1226" s="107"/>
      <c r="EI1226" s="107"/>
      <c r="EJ1226" s="107"/>
      <c r="EK1226" s="107"/>
      <c r="EL1226" s="107"/>
      <c r="EM1226" s="107"/>
      <c r="EN1226" s="107"/>
      <c r="EO1226" s="107"/>
      <c r="EP1226" s="107"/>
      <c r="EQ1226" s="107"/>
      <c r="ER1226" s="107"/>
      <c r="ES1226" s="107"/>
      <c r="ET1226" s="107"/>
      <c r="EU1226" s="107"/>
      <c r="EV1226" s="107"/>
      <c r="EW1226" s="107"/>
      <c r="EX1226" s="107"/>
      <c r="EY1226" s="107"/>
      <c r="EZ1226" s="107"/>
      <c r="FA1226" s="107"/>
      <c r="FB1226" s="107"/>
      <c r="FC1226" s="107"/>
      <c r="FD1226" s="107"/>
      <c r="FE1226" s="107"/>
      <c r="FF1226" s="107"/>
      <c r="FG1226" s="107"/>
      <c r="FH1226" s="107"/>
      <c r="FI1226" s="107"/>
      <c r="FJ1226" s="107"/>
      <c r="FK1226" s="107"/>
      <c r="FL1226" s="107"/>
      <c r="FM1226" s="107"/>
      <c r="FN1226" s="107"/>
      <c r="FO1226" s="107"/>
      <c r="FP1226" s="107"/>
      <c r="FQ1226" s="107"/>
      <c r="FR1226" s="107"/>
      <c r="FS1226" s="107"/>
      <c r="FT1226" s="107"/>
      <c r="FU1226" s="107"/>
      <c r="FV1226" s="107"/>
      <c r="FW1226" s="107"/>
      <c r="FX1226" s="107"/>
      <c r="FY1226" s="107"/>
      <c r="FZ1226" s="107"/>
      <c r="GA1226" s="107"/>
      <c r="GB1226" s="107"/>
      <c r="GC1226" s="107"/>
      <c r="GD1226" s="107"/>
      <c r="GE1226" s="107"/>
      <c r="GF1226" s="107"/>
      <c r="GG1226" s="107"/>
      <c r="GH1226" s="107"/>
      <c r="GI1226" s="107"/>
      <c r="GJ1226" s="107"/>
      <c r="GK1226" s="107"/>
      <c r="GL1226" s="107"/>
      <c r="GM1226" s="107"/>
      <c r="GN1226" s="107"/>
      <c r="GO1226" s="107"/>
      <c r="GP1226" s="107"/>
      <c r="GQ1226" s="107"/>
      <c r="GR1226" s="107"/>
      <c r="GS1226" s="107"/>
      <c r="GT1226" s="107"/>
      <c r="GU1226" s="107"/>
      <c r="GV1226" s="107"/>
      <c r="GW1226" s="107"/>
      <c r="GX1226" s="107"/>
      <c r="GY1226" s="107"/>
      <c r="GZ1226" s="107"/>
      <c r="HA1226" s="107"/>
      <c r="HB1226" s="107"/>
      <c r="HC1226" s="107"/>
      <c r="HD1226" s="107"/>
      <c r="HE1226" s="107"/>
      <c r="HF1226" s="107"/>
      <c r="HG1226" s="107"/>
      <c r="HH1226" s="107"/>
      <c r="HI1226" s="107"/>
      <c r="HJ1226" s="107"/>
      <c r="HK1226" s="107"/>
    </row>
    <row r="1227" spans="1:219" x14ac:dyDescent="0.25">
      <c r="A1227" s="107"/>
      <c r="B1227" s="107"/>
      <c r="C1227" s="107"/>
      <c r="D1227" s="107"/>
      <c r="E1227" s="107"/>
      <c r="F1227" s="107"/>
      <c r="G1227" s="107"/>
      <c r="H1227" s="107"/>
      <c r="I1227" s="308"/>
      <c r="J1227" s="308"/>
      <c r="K1227" s="308"/>
      <c r="L1227" s="308"/>
      <c r="M1227" s="308"/>
      <c r="N1227" s="308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364"/>
      <c r="BR1227" s="364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  <c r="EG1227" s="107"/>
      <c r="EH1227" s="107"/>
      <c r="EI1227" s="107"/>
      <c r="EJ1227" s="107"/>
      <c r="EK1227" s="107"/>
      <c r="EL1227" s="107"/>
      <c r="EM1227" s="107"/>
      <c r="EN1227" s="107"/>
      <c r="EO1227" s="107"/>
      <c r="EP1227" s="107"/>
      <c r="EQ1227" s="107"/>
      <c r="ER1227" s="107"/>
      <c r="ES1227" s="107"/>
      <c r="ET1227" s="107"/>
      <c r="EU1227" s="107"/>
      <c r="EV1227" s="107"/>
      <c r="EW1227" s="107"/>
      <c r="EX1227" s="107"/>
      <c r="EY1227" s="107"/>
      <c r="EZ1227" s="107"/>
      <c r="FA1227" s="107"/>
      <c r="FB1227" s="107"/>
      <c r="FC1227" s="107"/>
      <c r="FD1227" s="107"/>
      <c r="FE1227" s="107"/>
      <c r="FF1227" s="107"/>
      <c r="FG1227" s="107"/>
      <c r="FH1227" s="107"/>
      <c r="FI1227" s="107"/>
      <c r="FJ1227" s="107"/>
      <c r="FK1227" s="107"/>
      <c r="FL1227" s="107"/>
      <c r="FM1227" s="107"/>
      <c r="FN1227" s="107"/>
      <c r="FO1227" s="107"/>
      <c r="FP1227" s="107"/>
      <c r="FQ1227" s="107"/>
      <c r="FR1227" s="107"/>
      <c r="FS1227" s="107"/>
      <c r="FT1227" s="107"/>
      <c r="FU1227" s="107"/>
      <c r="FV1227" s="107"/>
      <c r="FW1227" s="107"/>
      <c r="FX1227" s="107"/>
      <c r="FY1227" s="107"/>
      <c r="FZ1227" s="107"/>
      <c r="GA1227" s="107"/>
      <c r="GB1227" s="107"/>
      <c r="GC1227" s="107"/>
      <c r="GD1227" s="107"/>
      <c r="GE1227" s="107"/>
      <c r="GF1227" s="107"/>
      <c r="GG1227" s="107"/>
      <c r="GH1227" s="107"/>
      <c r="GI1227" s="107"/>
      <c r="GJ1227" s="107"/>
      <c r="GK1227" s="107"/>
      <c r="GL1227" s="107"/>
      <c r="GM1227" s="107"/>
      <c r="GN1227" s="107"/>
      <c r="GO1227" s="107"/>
      <c r="GP1227" s="107"/>
      <c r="GQ1227" s="107"/>
      <c r="GR1227" s="107"/>
      <c r="GS1227" s="107"/>
      <c r="GT1227" s="107"/>
      <c r="GU1227" s="107"/>
      <c r="GV1227" s="107"/>
      <c r="GW1227" s="107"/>
      <c r="GX1227" s="107"/>
      <c r="GY1227" s="107"/>
      <c r="GZ1227" s="107"/>
      <c r="HA1227" s="107"/>
      <c r="HB1227" s="107"/>
      <c r="HC1227" s="107"/>
      <c r="HD1227" s="107"/>
      <c r="HE1227" s="107"/>
      <c r="HF1227" s="107"/>
      <c r="HG1227" s="107"/>
      <c r="HH1227" s="107"/>
      <c r="HI1227" s="107"/>
      <c r="HJ1227" s="107"/>
      <c r="HK1227" s="107"/>
    </row>
    <row r="1228" spans="1:219" x14ac:dyDescent="0.25">
      <c r="A1228" s="107"/>
      <c r="B1228" s="107"/>
      <c r="C1228" s="107"/>
      <c r="D1228" s="107"/>
      <c r="E1228" s="107"/>
      <c r="F1228" s="107"/>
      <c r="G1228" s="107"/>
      <c r="H1228" s="107"/>
      <c r="I1228" s="308"/>
      <c r="J1228" s="308"/>
      <c r="K1228" s="308"/>
      <c r="L1228" s="308"/>
      <c r="M1228" s="308"/>
      <c r="N1228" s="308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364"/>
      <c r="BR1228" s="364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  <c r="EG1228" s="107"/>
      <c r="EH1228" s="107"/>
      <c r="EI1228" s="107"/>
      <c r="EJ1228" s="107"/>
      <c r="EK1228" s="107"/>
      <c r="EL1228" s="107"/>
      <c r="EM1228" s="107"/>
      <c r="EN1228" s="107"/>
      <c r="EO1228" s="107"/>
      <c r="EP1228" s="107"/>
      <c r="EQ1228" s="107"/>
      <c r="ER1228" s="107"/>
      <c r="ES1228" s="107"/>
      <c r="ET1228" s="107"/>
      <c r="EU1228" s="107"/>
      <c r="EV1228" s="107"/>
      <c r="EW1228" s="107"/>
      <c r="EX1228" s="107"/>
      <c r="EY1228" s="107"/>
      <c r="EZ1228" s="107"/>
      <c r="FA1228" s="107"/>
      <c r="FB1228" s="107"/>
      <c r="FC1228" s="107"/>
      <c r="FD1228" s="107"/>
      <c r="FE1228" s="107"/>
      <c r="FF1228" s="107"/>
      <c r="FG1228" s="107"/>
      <c r="FH1228" s="107"/>
      <c r="FI1228" s="107"/>
      <c r="FJ1228" s="107"/>
      <c r="FK1228" s="107"/>
      <c r="FL1228" s="107"/>
      <c r="FM1228" s="107"/>
      <c r="FN1228" s="107"/>
      <c r="FO1228" s="107"/>
      <c r="FP1228" s="107"/>
      <c r="FQ1228" s="107"/>
      <c r="FR1228" s="107"/>
      <c r="FS1228" s="107"/>
      <c r="FT1228" s="107"/>
      <c r="FU1228" s="107"/>
      <c r="FV1228" s="107"/>
      <c r="FW1228" s="107"/>
      <c r="FX1228" s="107"/>
      <c r="FY1228" s="107"/>
      <c r="FZ1228" s="107"/>
      <c r="GA1228" s="107"/>
      <c r="GB1228" s="107"/>
      <c r="GC1228" s="107"/>
      <c r="GD1228" s="107"/>
      <c r="GE1228" s="107"/>
      <c r="GF1228" s="107"/>
      <c r="GG1228" s="107"/>
      <c r="GH1228" s="107"/>
      <c r="GI1228" s="107"/>
      <c r="GJ1228" s="107"/>
      <c r="GK1228" s="107"/>
      <c r="GL1228" s="107"/>
      <c r="GM1228" s="107"/>
      <c r="GN1228" s="107"/>
      <c r="GO1228" s="107"/>
      <c r="GP1228" s="107"/>
      <c r="GQ1228" s="107"/>
      <c r="GR1228" s="107"/>
      <c r="GS1228" s="107"/>
      <c r="GT1228" s="107"/>
      <c r="GU1228" s="107"/>
      <c r="GV1228" s="107"/>
      <c r="GW1228" s="107"/>
      <c r="GX1228" s="107"/>
      <c r="GY1228" s="107"/>
      <c r="GZ1228" s="107"/>
      <c r="HA1228" s="107"/>
      <c r="HB1228" s="107"/>
      <c r="HC1228" s="107"/>
      <c r="HD1228" s="107"/>
      <c r="HE1228" s="107"/>
      <c r="HF1228" s="107"/>
      <c r="HG1228" s="107"/>
      <c r="HH1228" s="107"/>
      <c r="HI1228" s="107"/>
      <c r="HJ1228" s="107"/>
      <c r="HK1228" s="107"/>
    </row>
    <row r="1229" spans="1:219" x14ac:dyDescent="0.25">
      <c r="A1229" s="107"/>
      <c r="B1229" s="107"/>
      <c r="C1229" s="107"/>
      <c r="D1229" s="107"/>
      <c r="E1229" s="107"/>
      <c r="F1229" s="107"/>
      <c r="G1229" s="107"/>
      <c r="H1229" s="107"/>
      <c r="I1229" s="308"/>
      <c r="J1229" s="308"/>
      <c r="K1229" s="308"/>
      <c r="L1229" s="308"/>
      <c r="M1229" s="308"/>
      <c r="N1229" s="308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364"/>
      <c r="BR1229" s="364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  <c r="EG1229" s="107"/>
      <c r="EH1229" s="107"/>
      <c r="EI1229" s="107"/>
      <c r="EJ1229" s="107"/>
      <c r="EK1229" s="107"/>
      <c r="EL1229" s="107"/>
      <c r="EM1229" s="107"/>
      <c r="EN1229" s="107"/>
      <c r="EO1229" s="107"/>
      <c r="EP1229" s="107"/>
      <c r="EQ1229" s="107"/>
      <c r="ER1229" s="107"/>
      <c r="ES1229" s="107"/>
      <c r="ET1229" s="107"/>
      <c r="EU1229" s="107"/>
      <c r="EV1229" s="107"/>
      <c r="EW1229" s="107"/>
      <c r="EX1229" s="107"/>
      <c r="EY1229" s="107"/>
      <c r="EZ1229" s="107"/>
      <c r="FA1229" s="107"/>
      <c r="FB1229" s="107"/>
      <c r="FC1229" s="107"/>
      <c r="FD1229" s="107"/>
      <c r="FE1229" s="107"/>
      <c r="FF1229" s="107"/>
      <c r="FG1229" s="107"/>
      <c r="FH1229" s="107"/>
      <c r="FI1229" s="107"/>
      <c r="FJ1229" s="107"/>
      <c r="FK1229" s="107"/>
      <c r="FL1229" s="107"/>
      <c r="FM1229" s="107"/>
      <c r="FN1229" s="107"/>
      <c r="FO1229" s="107"/>
      <c r="FP1229" s="107"/>
      <c r="FQ1229" s="107"/>
      <c r="FR1229" s="107"/>
      <c r="FS1229" s="107"/>
      <c r="FT1229" s="107"/>
      <c r="FU1229" s="107"/>
      <c r="FV1229" s="107"/>
      <c r="FW1229" s="107"/>
      <c r="FX1229" s="107"/>
      <c r="FY1229" s="107"/>
      <c r="FZ1229" s="107"/>
      <c r="GA1229" s="107"/>
      <c r="GB1229" s="107"/>
      <c r="GC1229" s="107"/>
      <c r="GD1229" s="107"/>
      <c r="GE1229" s="107"/>
      <c r="GF1229" s="107"/>
      <c r="GG1229" s="107"/>
      <c r="GH1229" s="107"/>
      <c r="GI1229" s="107"/>
      <c r="GJ1229" s="107"/>
      <c r="GK1229" s="107"/>
      <c r="GL1229" s="107"/>
      <c r="GM1229" s="107"/>
      <c r="GN1229" s="107"/>
      <c r="GO1229" s="107"/>
      <c r="GP1229" s="107"/>
      <c r="GQ1229" s="107"/>
      <c r="GR1229" s="107"/>
      <c r="GS1229" s="107"/>
      <c r="GT1229" s="107"/>
      <c r="GU1229" s="107"/>
      <c r="GV1229" s="107"/>
      <c r="GW1229" s="107"/>
      <c r="GX1229" s="107"/>
      <c r="GY1229" s="107"/>
      <c r="GZ1229" s="107"/>
      <c r="HA1229" s="107"/>
      <c r="HB1229" s="107"/>
      <c r="HC1229" s="107"/>
      <c r="HD1229" s="107"/>
      <c r="HE1229" s="107"/>
      <c r="HF1229" s="107"/>
      <c r="HG1229" s="107"/>
      <c r="HH1229" s="107"/>
      <c r="HI1229" s="107"/>
      <c r="HJ1229" s="107"/>
      <c r="HK1229" s="107"/>
    </row>
    <row r="1230" spans="1:219" x14ac:dyDescent="0.25">
      <c r="A1230" s="107"/>
      <c r="B1230" s="107"/>
      <c r="C1230" s="107"/>
      <c r="D1230" s="107"/>
      <c r="E1230" s="107"/>
      <c r="F1230" s="107"/>
      <c r="G1230" s="107"/>
      <c r="H1230" s="107"/>
      <c r="I1230" s="308"/>
      <c r="J1230" s="308"/>
      <c r="K1230" s="308"/>
      <c r="L1230" s="308"/>
      <c r="M1230" s="308"/>
      <c r="N1230" s="308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364"/>
      <c r="BR1230" s="364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  <c r="EG1230" s="107"/>
      <c r="EH1230" s="107"/>
      <c r="EI1230" s="107"/>
      <c r="EJ1230" s="107"/>
      <c r="EK1230" s="107"/>
      <c r="EL1230" s="107"/>
      <c r="EM1230" s="107"/>
      <c r="EN1230" s="107"/>
      <c r="EO1230" s="107"/>
      <c r="EP1230" s="107"/>
      <c r="EQ1230" s="107"/>
      <c r="ER1230" s="107"/>
      <c r="ES1230" s="107"/>
      <c r="ET1230" s="107"/>
      <c r="EU1230" s="107"/>
      <c r="EV1230" s="107"/>
      <c r="EW1230" s="107"/>
      <c r="EX1230" s="107"/>
      <c r="EY1230" s="107"/>
      <c r="EZ1230" s="107"/>
      <c r="FA1230" s="107"/>
      <c r="FB1230" s="107"/>
      <c r="FC1230" s="107"/>
      <c r="FD1230" s="107"/>
      <c r="FE1230" s="107"/>
      <c r="FF1230" s="107"/>
      <c r="FG1230" s="107"/>
      <c r="FH1230" s="107"/>
      <c r="FI1230" s="107"/>
      <c r="FJ1230" s="107"/>
      <c r="FK1230" s="107"/>
      <c r="FL1230" s="107"/>
      <c r="FM1230" s="107"/>
      <c r="FN1230" s="107"/>
      <c r="FO1230" s="107"/>
      <c r="FP1230" s="107"/>
      <c r="FQ1230" s="107"/>
      <c r="FR1230" s="107"/>
      <c r="FS1230" s="107"/>
      <c r="FT1230" s="107"/>
      <c r="FU1230" s="107"/>
      <c r="FV1230" s="107"/>
      <c r="FW1230" s="107"/>
      <c r="FX1230" s="107"/>
      <c r="FY1230" s="107"/>
      <c r="FZ1230" s="107"/>
      <c r="GA1230" s="107"/>
      <c r="GB1230" s="107"/>
      <c r="GC1230" s="107"/>
      <c r="GD1230" s="107"/>
      <c r="GE1230" s="107"/>
      <c r="GF1230" s="107"/>
      <c r="GG1230" s="107"/>
      <c r="GH1230" s="107"/>
      <c r="GI1230" s="107"/>
      <c r="GJ1230" s="107"/>
      <c r="GK1230" s="107"/>
      <c r="GL1230" s="107"/>
      <c r="GM1230" s="107"/>
      <c r="GN1230" s="107"/>
      <c r="GO1230" s="107"/>
      <c r="GP1230" s="107"/>
      <c r="GQ1230" s="107"/>
      <c r="GR1230" s="107"/>
      <c r="GS1230" s="107"/>
      <c r="GT1230" s="107"/>
      <c r="GU1230" s="107"/>
      <c r="GV1230" s="107"/>
      <c r="GW1230" s="107"/>
      <c r="GX1230" s="107"/>
      <c r="GY1230" s="107"/>
      <c r="GZ1230" s="107"/>
      <c r="HA1230" s="107"/>
      <c r="HB1230" s="107"/>
      <c r="HC1230" s="107"/>
      <c r="HD1230" s="107"/>
      <c r="HE1230" s="107"/>
      <c r="HF1230" s="107"/>
      <c r="HG1230" s="107"/>
      <c r="HH1230" s="107"/>
      <c r="HI1230" s="107"/>
      <c r="HJ1230" s="107"/>
      <c r="HK1230" s="107"/>
    </row>
    <row r="1231" spans="1:219" x14ac:dyDescent="0.25">
      <c r="A1231" s="107"/>
      <c r="B1231" s="107"/>
      <c r="C1231" s="107"/>
      <c r="D1231" s="107"/>
      <c r="E1231" s="107"/>
      <c r="F1231" s="107"/>
      <c r="G1231" s="107"/>
      <c r="H1231" s="107"/>
      <c r="I1231" s="308"/>
      <c r="J1231" s="308"/>
      <c r="K1231" s="308"/>
      <c r="L1231" s="308"/>
      <c r="M1231" s="308"/>
      <c r="N1231" s="308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364"/>
      <c r="BR1231" s="364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  <c r="EG1231" s="107"/>
      <c r="EH1231" s="107"/>
      <c r="EI1231" s="107"/>
      <c r="EJ1231" s="107"/>
      <c r="EK1231" s="107"/>
      <c r="EL1231" s="107"/>
      <c r="EM1231" s="107"/>
      <c r="EN1231" s="107"/>
      <c r="EO1231" s="107"/>
      <c r="EP1231" s="107"/>
      <c r="EQ1231" s="107"/>
      <c r="ER1231" s="107"/>
      <c r="ES1231" s="107"/>
      <c r="ET1231" s="107"/>
      <c r="EU1231" s="107"/>
      <c r="EV1231" s="107"/>
      <c r="EW1231" s="107"/>
      <c r="EX1231" s="107"/>
      <c r="EY1231" s="107"/>
      <c r="EZ1231" s="107"/>
      <c r="FA1231" s="107"/>
      <c r="FB1231" s="107"/>
      <c r="FC1231" s="107"/>
      <c r="FD1231" s="107"/>
      <c r="FE1231" s="107"/>
      <c r="FF1231" s="107"/>
      <c r="FG1231" s="107"/>
      <c r="FH1231" s="107"/>
      <c r="FI1231" s="107"/>
      <c r="FJ1231" s="107"/>
      <c r="FK1231" s="107"/>
      <c r="FL1231" s="107"/>
      <c r="FM1231" s="107"/>
      <c r="FN1231" s="107"/>
      <c r="FO1231" s="107"/>
      <c r="FP1231" s="107"/>
      <c r="FQ1231" s="107"/>
      <c r="FR1231" s="107"/>
      <c r="FS1231" s="107"/>
      <c r="FT1231" s="107"/>
      <c r="FU1231" s="107"/>
      <c r="FV1231" s="107"/>
      <c r="FW1231" s="107"/>
      <c r="FX1231" s="107"/>
      <c r="FY1231" s="107"/>
      <c r="FZ1231" s="107"/>
      <c r="GA1231" s="107"/>
      <c r="GB1231" s="107"/>
      <c r="GC1231" s="107"/>
      <c r="GD1231" s="107"/>
      <c r="GE1231" s="107"/>
      <c r="GF1231" s="107"/>
      <c r="GG1231" s="107"/>
      <c r="GH1231" s="107"/>
      <c r="GI1231" s="107"/>
      <c r="GJ1231" s="107"/>
      <c r="GK1231" s="107"/>
      <c r="GL1231" s="107"/>
      <c r="GM1231" s="107"/>
      <c r="GN1231" s="107"/>
      <c r="GO1231" s="107"/>
      <c r="GP1231" s="107"/>
      <c r="GQ1231" s="107"/>
      <c r="GR1231" s="107"/>
      <c r="GS1231" s="107"/>
      <c r="GT1231" s="107"/>
      <c r="GU1231" s="107"/>
      <c r="GV1231" s="107"/>
      <c r="GW1231" s="107"/>
      <c r="GX1231" s="107"/>
      <c r="GY1231" s="107"/>
      <c r="GZ1231" s="107"/>
      <c r="HA1231" s="107"/>
      <c r="HB1231" s="107"/>
      <c r="HC1231" s="107"/>
      <c r="HD1231" s="107"/>
      <c r="HE1231" s="107"/>
      <c r="HF1231" s="107"/>
      <c r="HG1231" s="107"/>
      <c r="HH1231" s="107"/>
      <c r="HI1231" s="107"/>
      <c r="HJ1231" s="107"/>
      <c r="HK1231" s="107"/>
    </row>
    <row r="1232" spans="1:219" x14ac:dyDescent="0.25">
      <c r="A1232" s="107"/>
      <c r="B1232" s="107"/>
      <c r="C1232" s="107"/>
      <c r="D1232" s="107"/>
      <c r="E1232" s="107"/>
      <c r="F1232" s="107"/>
      <c r="G1232" s="107"/>
      <c r="H1232" s="107"/>
      <c r="I1232" s="308"/>
      <c r="J1232" s="308"/>
      <c r="K1232" s="308"/>
      <c r="L1232" s="308"/>
      <c r="M1232" s="308"/>
      <c r="N1232" s="308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364"/>
      <c r="BR1232" s="364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  <c r="EG1232" s="107"/>
      <c r="EH1232" s="107"/>
      <c r="EI1232" s="107"/>
      <c r="EJ1232" s="107"/>
      <c r="EK1232" s="107"/>
      <c r="EL1232" s="107"/>
      <c r="EM1232" s="107"/>
      <c r="EN1232" s="107"/>
      <c r="EO1232" s="107"/>
      <c r="EP1232" s="107"/>
      <c r="EQ1232" s="107"/>
      <c r="ER1232" s="107"/>
      <c r="ES1232" s="107"/>
      <c r="ET1232" s="107"/>
      <c r="EU1232" s="107"/>
      <c r="EV1232" s="107"/>
      <c r="EW1232" s="107"/>
      <c r="EX1232" s="107"/>
      <c r="EY1232" s="107"/>
      <c r="EZ1232" s="107"/>
      <c r="FA1232" s="107"/>
      <c r="FB1232" s="107"/>
      <c r="FC1232" s="107"/>
      <c r="FD1232" s="107"/>
      <c r="FE1232" s="107"/>
      <c r="FF1232" s="107"/>
      <c r="FG1232" s="107"/>
      <c r="FH1232" s="107"/>
      <c r="FI1232" s="107"/>
      <c r="FJ1232" s="107"/>
      <c r="FK1232" s="107"/>
      <c r="FL1232" s="107"/>
      <c r="FM1232" s="107"/>
      <c r="FN1232" s="107"/>
      <c r="FO1232" s="107"/>
      <c r="FP1232" s="107"/>
      <c r="FQ1232" s="107"/>
      <c r="FR1232" s="107"/>
      <c r="FS1232" s="107"/>
      <c r="FT1232" s="107"/>
      <c r="FU1232" s="107"/>
      <c r="FV1232" s="107"/>
      <c r="FW1232" s="107"/>
      <c r="FX1232" s="107"/>
      <c r="FY1232" s="107"/>
      <c r="FZ1232" s="107"/>
      <c r="GA1232" s="107"/>
      <c r="GB1232" s="107"/>
      <c r="GC1232" s="107"/>
      <c r="GD1232" s="107"/>
      <c r="GE1232" s="107"/>
      <c r="GF1232" s="107"/>
      <c r="GG1232" s="107"/>
      <c r="GH1232" s="107"/>
      <c r="GI1232" s="107"/>
      <c r="GJ1232" s="107"/>
      <c r="GK1232" s="107"/>
      <c r="GL1232" s="107"/>
      <c r="GM1232" s="107"/>
      <c r="GN1232" s="107"/>
      <c r="GO1232" s="107"/>
      <c r="GP1232" s="107"/>
      <c r="GQ1232" s="107"/>
      <c r="GR1232" s="107"/>
      <c r="GS1232" s="107"/>
      <c r="GT1232" s="107"/>
      <c r="GU1232" s="107"/>
      <c r="GV1232" s="107"/>
      <c r="GW1232" s="107"/>
      <c r="GX1232" s="107"/>
      <c r="GY1232" s="107"/>
      <c r="GZ1232" s="107"/>
      <c r="HA1232" s="107"/>
      <c r="HB1232" s="107"/>
      <c r="HC1232" s="107"/>
      <c r="HD1232" s="107"/>
      <c r="HE1232" s="107"/>
      <c r="HF1232" s="107"/>
      <c r="HG1232" s="107"/>
      <c r="HH1232" s="107"/>
      <c r="HI1232" s="107"/>
      <c r="HJ1232" s="107"/>
      <c r="HK1232" s="107"/>
    </row>
    <row r="1233" spans="1:219" x14ac:dyDescent="0.25">
      <c r="A1233" s="107"/>
      <c r="B1233" s="107"/>
      <c r="C1233" s="107"/>
      <c r="D1233" s="107"/>
      <c r="E1233" s="107"/>
      <c r="F1233" s="107"/>
      <c r="G1233" s="107"/>
      <c r="H1233" s="107"/>
      <c r="I1233" s="308"/>
      <c r="J1233" s="308"/>
      <c r="K1233" s="308"/>
      <c r="L1233" s="308"/>
      <c r="M1233" s="308"/>
      <c r="N1233" s="308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364"/>
      <c r="BR1233" s="364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  <c r="EG1233" s="107"/>
      <c r="EH1233" s="107"/>
      <c r="EI1233" s="107"/>
      <c r="EJ1233" s="107"/>
      <c r="EK1233" s="107"/>
      <c r="EL1233" s="107"/>
      <c r="EM1233" s="107"/>
      <c r="EN1233" s="107"/>
      <c r="EO1233" s="107"/>
      <c r="EP1233" s="107"/>
      <c r="EQ1233" s="107"/>
      <c r="ER1233" s="107"/>
      <c r="ES1233" s="107"/>
      <c r="ET1233" s="107"/>
      <c r="EU1233" s="107"/>
      <c r="EV1233" s="107"/>
      <c r="EW1233" s="107"/>
      <c r="EX1233" s="107"/>
      <c r="EY1233" s="107"/>
      <c r="EZ1233" s="107"/>
      <c r="FA1233" s="107"/>
      <c r="FB1233" s="107"/>
      <c r="FC1233" s="107"/>
      <c r="FD1233" s="107"/>
      <c r="FE1233" s="107"/>
      <c r="FF1233" s="107"/>
      <c r="FG1233" s="107"/>
      <c r="FH1233" s="107"/>
      <c r="FI1233" s="107"/>
      <c r="FJ1233" s="107"/>
      <c r="FK1233" s="107"/>
      <c r="FL1233" s="107"/>
      <c r="FM1233" s="107"/>
      <c r="FN1233" s="107"/>
      <c r="FO1233" s="107"/>
      <c r="FP1233" s="107"/>
      <c r="FQ1233" s="107"/>
      <c r="FR1233" s="107"/>
      <c r="FS1233" s="107"/>
      <c r="FT1233" s="107"/>
      <c r="FU1233" s="107"/>
      <c r="FV1233" s="107"/>
      <c r="FW1233" s="107"/>
      <c r="FX1233" s="107"/>
      <c r="FY1233" s="107"/>
      <c r="FZ1233" s="107"/>
      <c r="GA1233" s="107"/>
      <c r="GB1233" s="107"/>
      <c r="GC1233" s="107"/>
      <c r="GD1233" s="107"/>
      <c r="GE1233" s="107"/>
      <c r="GF1233" s="107"/>
      <c r="GG1233" s="107"/>
      <c r="GH1233" s="107"/>
      <c r="GI1233" s="107"/>
      <c r="GJ1233" s="107"/>
      <c r="GK1233" s="107"/>
      <c r="GL1233" s="107"/>
      <c r="GM1233" s="107"/>
      <c r="GN1233" s="107"/>
      <c r="GO1233" s="107"/>
      <c r="GP1233" s="107"/>
      <c r="GQ1233" s="107"/>
      <c r="GR1233" s="107"/>
      <c r="GS1233" s="107"/>
      <c r="GT1233" s="107"/>
      <c r="GU1233" s="107"/>
      <c r="GV1233" s="107"/>
      <c r="GW1233" s="107"/>
      <c r="GX1233" s="107"/>
      <c r="GY1233" s="107"/>
      <c r="GZ1233" s="107"/>
      <c r="HA1233" s="107"/>
      <c r="HB1233" s="107"/>
      <c r="HC1233" s="107"/>
      <c r="HD1233" s="107"/>
      <c r="HE1233" s="107"/>
      <c r="HF1233" s="107"/>
      <c r="HG1233" s="107"/>
      <c r="HH1233" s="107"/>
      <c r="HI1233" s="107"/>
      <c r="HJ1233" s="107"/>
      <c r="HK1233" s="107"/>
    </row>
    <row r="1234" spans="1:219" x14ac:dyDescent="0.25">
      <c r="A1234" s="107"/>
      <c r="B1234" s="107"/>
      <c r="C1234" s="107"/>
      <c r="D1234" s="107"/>
      <c r="E1234" s="107"/>
      <c r="F1234" s="107"/>
      <c r="G1234" s="107"/>
      <c r="H1234" s="107"/>
      <c r="I1234" s="308"/>
      <c r="J1234" s="308"/>
      <c r="K1234" s="308"/>
      <c r="L1234" s="308"/>
      <c r="M1234" s="308"/>
      <c r="N1234" s="308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364"/>
      <c r="BR1234" s="364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  <c r="EG1234" s="107"/>
      <c r="EH1234" s="107"/>
      <c r="EI1234" s="107"/>
      <c r="EJ1234" s="107"/>
      <c r="EK1234" s="107"/>
      <c r="EL1234" s="107"/>
      <c r="EM1234" s="107"/>
      <c r="EN1234" s="107"/>
      <c r="EO1234" s="107"/>
      <c r="EP1234" s="107"/>
      <c r="EQ1234" s="107"/>
      <c r="ER1234" s="107"/>
      <c r="ES1234" s="107"/>
      <c r="ET1234" s="107"/>
      <c r="EU1234" s="107"/>
      <c r="EV1234" s="107"/>
      <c r="EW1234" s="107"/>
      <c r="EX1234" s="107"/>
      <c r="EY1234" s="107"/>
      <c r="EZ1234" s="107"/>
      <c r="FA1234" s="107"/>
      <c r="FB1234" s="107"/>
      <c r="FC1234" s="107"/>
      <c r="FD1234" s="107"/>
      <c r="FE1234" s="107"/>
      <c r="FF1234" s="107"/>
      <c r="FG1234" s="107"/>
      <c r="FH1234" s="107"/>
      <c r="FI1234" s="107"/>
      <c r="FJ1234" s="107"/>
      <c r="FK1234" s="107"/>
      <c r="FL1234" s="107"/>
      <c r="FM1234" s="107"/>
      <c r="FN1234" s="107"/>
      <c r="FO1234" s="107"/>
      <c r="FP1234" s="107"/>
      <c r="FQ1234" s="107"/>
      <c r="FR1234" s="107"/>
      <c r="FS1234" s="107"/>
      <c r="FT1234" s="107"/>
      <c r="FU1234" s="107"/>
      <c r="FV1234" s="107"/>
      <c r="FW1234" s="107"/>
      <c r="FX1234" s="107"/>
      <c r="FY1234" s="107"/>
      <c r="FZ1234" s="107"/>
      <c r="GA1234" s="107"/>
      <c r="GB1234" s="107"/>
      <c r="GC1234" s="107"/>
      <c r="GD1234" s="107"/>
      <c r="GE1234" s="107"/>
      <c r="GF1234" s="107"/>
      <c r="GG1234" s="107"/>
      <c r="GH1234" s="107"/>
      <c r="GI1234" s="107"/>
      <c r="GJ1234" s="107"/>
      <c r="GK1234" s="107"/>
      <c r="GL1234" s="107"/>
      <c r="GM1234" s="107"/>
      <c r="GN1234" s="107"/>
      <c r="GO1234" s="107"/>
      <c r="GP1234" s="107"/>
      <c r="GQ1234" s="107"/>
      <c r="GR1234" s="107"/>
      <c r="GS1234" s="107"/>
      <c r="GT1234" s="107"/>
      <c r="GU1234" s="107"/>
      <c r="GV1234" s="107"/>
      <c r="GW1234" s="107"/>
      <c r="GX1234" s="107"/>
      <c r="GY1234" s="107"/>
      <c r="GZ1234" s="107"/>
      <c r="HA1234" s="107"/>
      <c r="HB1234" s="107"/>
      <c r="HC1234" s="107"/>
      <c r="HD1234" s="107"/>
      <c r="HE1234" s="107"/>
      <c r="HF1234" s="107"/>
      <c r="HG1234" s="107"/>
      <c r="HH1234" s="107"/>
      <c r="HI1234" s="107"/>
      <c r="HJ1234" s="107"/>
      <c r="HK1234" s="107"/>
    </row>
    <row r="1235" spans="1:219" x14ac:dyDescent="0.25">
      <c r="A1235" s="107"/>
      <c r="B1235" s="107"/>
      <c r="C1235" s="107"/>
      <c r="D1235" s="107"/>
      <c r="E1235" s="107"/>
      <c r="F1235" s="107"/>
      <c r="G1235" s="107"/>
      <c r="H1235" s="107"/>
      <c r="I1235" s="308"/>
      <c r="J1235" s="308"/>
      <c r="K1235" s="308"/>
      <c r="L1235" s="308"/>
      <c r="M1235" s="308"/>
      <c r="N1235" s="308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364"/>
      <c r="BR1235" s="364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  <c r="EG1235" s="107"/>
      <c r="EH1235" s="107"/>
      <c r="EI1235" s="107"/>
      <c r="EJ1235" s="107"/>
      <c r="EK1235" s="107"/>
      <c r="EL1235" s="107"/>
      <c r="EM1235" s="107"/>
      <c r="EN1235" s="107"/>
      <c r="EO1235" s="107"/>
      <c r="EP1235" s="107"/>
      <c r="EQ1235" s="107"/>
      <c r="ER1235" s="107"/>
      <c r="ES1235" s="107"/>
      <c r="ET1235" s="107"/>
      <c r="EU1235" s="107"/>
      <c r="EV1235" s="107"/>
      <c r="EW1235" s="107"/>
      <c r="EX1235" s="107"/>
      <c r="EY1235" s="107"/>
      <c r="EZ1235" s="107"/>
      <c r="FA1235" s="107"/>
      <c r="FB1235" s="107"/>
      <c r="FC1235" s="107"/>
      <c r="FD1235" s="107"/>
      <c r="FE1235" s="107"/>
      <c r="FF1235" s="107"/>
      <c r="FG1235" s="107"/>
      <c r="FH1235" s="107"/>
      <c r="FI1235" s="107"/>
      <c r="FJ1235" s="107"/>
      <c r="FK1235" s="107"/>
      <c r="FL1235" s="107"/>
      <c r="FM1235" s="107"/>
      <c r="FN1235" s="107"/>
      <c r="FO1235" s="107"/>
      <c r="FP1235" s="107"/>
      <c r="FQ1235" s="107"/>
      <c r="FR1235" s="107"/>
      <c r="FS1235" s="107"/>
      <c r="FT1235" s="107"/>
      <c r="FU1235" s="107"/>
      <c r="FV1235" s="107"/>
      <c r="FW1235" s="107"/>
      <c r="FX1235" s="107"/>
      <c r="FY1235" s="107"/>
      <c r="FZ1235" s="107"/>
      <c r="GA1235" s="107"/>
      <c r="GB1235" s="107"/>
      <c r="GC1235" s="107"/>
      <c r="GD1235" s="107"/>
      <c r="GE1235" s="107"/>
      <c r="GF1235" s="107"/>
      <c r="GG1235" s="107"/>
      <c r="GH1235" s="107"/>
      <c r="GI1235" s="107"/>
      <c r="GJ1235" s="107"/>
      <c r="GK1235" s="107"/>
      <c r="GL1235" s="107"/>
      <c r="GM1235" s="107"/>
      <c r="GN1235" s="107"/>
      <c r="GO1235" s="107"/>
      <c r="GP1235" s="107"/>
      <c r="GQ1235" s="107"/>
      <c r="GR1235" s="107"/>
      <c r="GS1235" s="107"/>
      <c r="GT1235" s="107"/>
      <c r="GU1235" s="107"/>
      <c r="GV1235" s="107"/>
      <c r="GW1235" s="107"/>
      <c r="GX1235" s="107"/>
      <c r="GY1235" s="107"/>
      <c r="GZ1235" s="107"/>
      <c r="HA1235" s="107"/>
      <c r="HB1235" s="107"/>
      <c r="HC1235" s="107"/>
      <c r="HD1235" s="107"/>
      <c r="HE1235" s="107"/>
      <c r="HF1235" s="107"/>
      <c r="HG1235" s="107"/>
      <c r="HH1235" s="107"/>
      <c r="HI1235" s="107"/>
      <c r="HJ1235" s="107"/>
      <c r="HK1235" s="107"/>
    </row>
    <row r="1236" spans="1:219" x14ac:dyDescent="0.25">
      <c r="A1236" s="107"/>
      <c r="B1236" s="107"/>
      <c r="C1236" s="107"/>
      <c r="D1236" s="107"/>
      <c r="E1236" s="107"/>
      <c r="F1236" s="107"/>
      <c r="G1236" s="107"/>
      <c r="H1236" s="107"/>
      <c r="I1236" s="308"/>
      <c r="J1236" s="308"/>
      <c r="K1236" s="308"/>
      <c r="L1236" s="308"/>
      <c r="M1236" s="308"/>
      <c r="N1236" s="308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364"/>
      <c r="BR1236" s="364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  <c r="EG1236" s="107"/>
      <c r="EH1236" s="107"/>
      <c r="EI1236" s="107"/>
      <c r="EJ1236" s="107"/>
      <c r="EK1236" s="107"/>
      <c r="EL1236" s="107"/>
      <c r="EM1236" s="107"/>
      <c r="EN1236" s="107"/>
      <c r="EO1236" s="107"/>
      <c r="EP1236" s="107"/>
      <c r="EQ1236" s="107"/>
      <c r="ER1236" s="107"/>
      <c r="ES1236" s="107"/>
      <c r="ET1236" s="107"/>
      <c r="EU1236" s="107"/>
      <c r="EV1236" s="107"/>
      <c r="EW1236" s="107"/>
      <c r="EX1236" s="107"/>
      <c r="EY1236" s="107"/>
      <c r="EZ1236" s="107"/>
      <c r="FA1236" s="107"/>
      <c r="FB1236" s="107"/>
      <c r="FC1236" s="107"/>
      <c r="FD1236" s="107"/>
      <c r="FE1236" s="107"/>
      <c r="FF1236" s="107"/>
      <c r="FG1236" s="107"/>
      <c r="FH1236" s="107"/>
      <c r="FI1236" s="107"/>
      <c r="FJ1236" s="107"/>
      <c r="FK1236" s="107"/>
      <c r="FL1236" s="107"/>
      <c r="FM1236" s="107"/>
      <c r="FN1236" s="107"/>
      <c r="FO1236" s="107"/>
      <c r="FP1236" s="107"/>
      <c r="FQ1236" s="107"/>
      <c r="FR1236" s="107"/>
      <c r="FS1236" s="107"/>
      <c r="FT1236" s="107"/>
      <c r="FU1236" s="107"/>
      <c r="FV1236" s="107"/>
      <c r="FW1236" s="107"/>
      <c r="FX1236" s="107"/>
      <c r="FY1236" s="107"/>
      <c r="FZ1236" s="107"/>
      <c r="GA1236" s="107"/>
      <c r="GB1236" s="107"/>
      <c r="GC1236" s="107"/>
      <c r="GD1236" s="107"/>
      <c r="GE1236" s="107"/>
      <c r="GF1236" s="107"/>
      <c r="GG1236" s="107"/>
      <c r="GH1236" s="107"/>
      <c r="GI1236" s="107"/>
      <c r="GJ1236" s="107"/>
      <c r="GK1236" s="107"/>
      <c r="GL1236" s="107"/>
      <c r="GM1236" s="107"/>
      <c r="GN1236" s="107"/>
      <c r="GO1236" s="107"/>
      <c r="GP1236" s="107"/>
      <c r="GQ1236" s="107"/>
      <c r="GR1236" s="107"/>
      <c r="GS1236" s="107"/>
      <c r="GT1236" s="107"/>
      <c r="GU1236" s="107"/>
      <c r="GV1236" s="107"/>
      <c r="GW1236" s="107"/>
      <c r="GX1236" s="107"/>
      <c r="GY1236" s="107"/>
      <c r="GZ1236" s="107"/>
      <c r="HA1236" s="107"/>
      <c r="HB1236" s="107"/>
      <c r="HC1236" s="107"/>
      <c r="HD1236" s="107"/>
      <c r="HE1236" s="107"/>
      <c r="HF1236" s="107"/>
      <c r="HG1236" s="107"/>
      <c r="HH1236" s="107"/>
      <c r="HI1236" s="107"/>
      <c r="HJ1236" s="107"/>
      <c r="HK1236" s="107"/>
    </row>
    <row r="1237" spans="1:219" x14ac:dyDescent="0.25">
      <c r="A1237" s="107"/>
      <c r="B1237" s="107"/>
      <c r="C1237" s="107"/>
      <c r="D1237" s="107"/>
      <c r="E1237" s="107"/>
      <c r="F1237" s="107"/>
      <c r="G1237" s="107"/>
      <c r="H1237" s="107"/>
      <c r="I1237" s="308"/>
      <c r="J1237" s="308"/>
      <c r="K1237" s="308"/>
      <c r="L1237" s="308"/>
      <c r="M1237" s="308"/>
      <c r="N1237" s="308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364"/>
      <c r="BR1237" s="364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  <c r="EG1237" s="107"/>
      <c r="EH1237" s="107"/>
      <c r="EI1237" s="107"/>
      <c r="EJ1237" s="107"/>
      <c r="EK1237" s="107"/>
      <c r="EL1237" s="107"/>
      <c r="EM1237" s="107"/>
      <c r="EN1237" s="107"/>
      <c r="EO1237" s="107"/>
      <c r="EP1237" s="107"/>
      <c r="EQ1237" s="107"/>
      <c r="ER1237" s="107"/>
      <c r="ES1237" s="107"/>
      <c r="ET1237" s="107"/>
      <c r="EU1237" s="107"/>
      <c r="EV1237" s="107"/>
      <c r="EW1237" s="107"/>
      <c r="EX1237" s="107"/>
      <c r="EY1237" s="107"/>
      <c r="EZ1237" s="107"/>
      <c r="FA1237" s="107"/>
      <c r="FB1237" s="107"/>
      <c r="FC1237" s="107"/>
      <c r="FD1237" s="107"/>
      <c r="FE1237" s="107"/>
      <c r="FF1237" s="107"/>
      <c r="FG1237" s="107"/>
      <c r="FH1237" s="107"/>
      <c r="FI1237" s="107"/>
      <c r="FJ1237" s="107"/>
      <c r="FK1237" s="107"/>
      <c r="FL1237" s="107"/>
      <c r="FM1237" s="107"/>
      <c r="FN1237" s="107"/>
      <c r="FO1237" s="107"/>
      <c r="FP1237" s="107"/>
      <c r="FQ1237" s="107"/>
      <c r="FR1237" s="107"/>
      <c r="FS1237" s="107"/>
      <c r="FT1237" s="107"/>
      <c r="FU1237" s="107"/>
      <c r="FV1237" s="107"/>
      <c r="FW1237" s="107"/>
      <c r="FX1237" s="107"/>
      <c r="FY1237" s="107"/>
      <c r="FZ1237" s="107"/>
      <c r="GA1237" s="107"/>
      <c r="GB1237" s="107"/>
      <c r="GC1237" s="107"/>
      <c r="GD1237" s="107"/>
      <c r="GE1237" s="107"/>
      <c r="GF1237" s="107"/>
      <c r="GG1237" s="107"/>
      <c r="GH1237" s="107"/>
      <c r="GI1237" s="107"/>
      <c r="GJ1237" s="107"/>
      <c r="GK1237" s="107"/>
      <c r="GL1237" s="107"/>
      <c r="GM1237" s="107"/>
      <c r="GN1237" s="107"/>
      <c r="GO1237" s="107"/>
      <c r="GP1237" s="107"/>
      <c r="GQ1237" s="107"/>
      <c r="GR1237" s="107"/>
      <c r="GS1237" s="107"/>
      <c r="GT1237" s="107"/>
      <c r="GU1237" s="107"/>
      <c r="GV1237" s="107"/>
      <c r="GW1237" s="107"/>
      <c r="GX1237" s="107"/>
      <c r="GY1237" s="107"/>
      <c r="GZ1237" s="107"/>
      <c r="HA1237" s="107"/>
      <c r="HB1237" s="107"/>
      <c r="HC1237" s="107"/>
      <c r="HD1237" s="107"/>
      <c r="HE1237" s="107"/>
      <c r="HF1237" s="107"/>
      <c r="HG1237" s="107"/>
      <c r="HH1237" s="107"/>
      <c r="HI1237" s="107"/>
      <c r="HJ1237" s="107"/>
      <c r="HK1237" s="107"/>
    </row>
    <row r="1238" spans="1:219" x14ac:dyDescent="0.25">
      <c r="A1238" s="107"/>
      <c r="B1238" s="107"/>
      <c r="C1238" s="107"/>
      <c r="D1238" s="107"/>
      <c r="E1238" s="107"/>
      <c r="F1238" s="107"/>
      <c r="G1238" s="107"/>
      <c r="H1238" s="107"/>
      <c r="I1238" s="308"/>
      <c r="J1238" s="308"/>
      <c r="K1238" s="308"/>
      <c r="L1238" s="308"/>
      <c r="M1238" s="308"/>
      <c r="N1238" s="308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364"/>
      <c r="BR1238" s="364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  <c r="EG1238" s="107"/>
      <c r="EH1238" s="107"/>
      <c r="EI1238" s="107"/>
      <c r="EJ1238" s="107"/>
      <c r="EK1238" s="107"/>
      <c r="EL1238" s="107"/>
      <c r="EM1238" s="107"/>
      <c r="EN1238" s="107"/>
      <c r="EO1238" s="107"/>
      <c r="EP1238" s="107"/>
      <c r="EQ1238" s="107"/>
      <c r="ER1238" s="107"/>
      <c r="ES1238" s="107"/>
      <c r="ET1238" s="107"/>
      <c r="EU1238" s="107"/>
      <c r="EV1238" s="107"/>
      <c r="EW1238" s="107"/>
      <c r="EX1238" s="107"/>
      <c r="EY1238" s="107"/>
      <c r="EZ1238" s="107"/>
      <c r="FA1238" s="107"/>
      <c r="FB1238" s="107"/>
      <c r="FC1238" s="107"/>
      <c r="FD1238" s="107"/>
      <c r="FE1238" s="107"/>
      <c r="FF1238" s="107"/>
      <c r="FG1238" s="107"/>
      <c r="FH1238" s="107"/>
      <c r="FI1238" s="107"/>
      <c r="FJ1238" s="107"/>
      <c r="FK1238" s="107"/>
      <c r="FL1238" s="107"/>
      <c r="FM1238" s="107"/>
      <c r="FN1238" s="107"/>
      <c r="FO1238" s="107"/>
      <c r="FP1238" s="107"/>
      <c r="FQ1238" s="107"/>
      <c r="FR1238" s="107"/>
      <c r="FS1238" s="107"/>
      <c r="FT1238" s="107"/>
      <c r="FU1238" s="107"/>
      <c r="FV1238" s="107"/>
      <c r="FW1238" s="107"/>
      <c r="FX1238" s="107"/>
      <c r="FY1238" s="107"/>
      <c r="FZ1238" s="107"/>
      <c r="GA1238" s="107"/>
      <c r="GB1238" s="107"/>
      <c r="GC1238" s="107"/>
      <c r="GD1238" s="107"/>
      <c r="GE1238" s="107"/>
      <c r="GF1238" s="107"/>
      <c r="GG1238" s="107"/>
      <c r="GH1238" s="107"/>
      <c r="GI1238" s="107"/>
      <c r="GJ1238" s="107"/>
      <c r="GK1238" s="107"/>
      <c r="GL1238" s="107"/>
      <c r="GM1238" s="107"/>
      <c r="GN1238" s="107"/>
      <c r="GO1238" s="107"/>
      <c r="GP1238" s="107"/>
      <c r="GQ1238" s="107"/>
      <c r="GR1238" s="107"/>
      <c r="GS1238" s="107"/>
      <c r="GT1238" s="107"/>
      <c r="GU1238" s="107"/>
      <c r="GV1238" s="107"/>
      <c r="GW1238" s="107"/>
      <c r="GX1238" s="107"/>
      <c r="GY1238" s="107"/>
      <c r="GZ1238" s="107"/>
      <c r="HA1238" s="107"/>
      <c r="HB1238" s="107"/>
      <c r="HC1238" s="107"/>
      <c r="HD1238" s="107"/>
      <c r="HE1238" s="107"/>
      <c r="HF1238" s="107"/>
      <c r="HG1238" s="107"/>
      <c r="HH1238" s="107"/>
      <c r="HI1238" s="107"/>
      <c r="HJ1238" s="107"/>
      <c r="HK1238" s="107"/>
    </row>
    <row r="1239" spans="1:219" x14ac:dyDescent="0.25">
      <c r="A1239" s="107"/>
      <c r="B1239" s="107"/>
      <c r="C1239" s="107"/>
      <c r="D1239" s="107"/>
      <c r="E1239" s="107"/>
      <c r="F1239" s="107"/>
      <c r="G1239" s="107"/>
      <c r="H1239" s="107"/>
      <c r="I1239" s="308"/>
      <c r="J1239" s="308"/>
      <c r="K1239" s="308"/>
      <c r="L1239" s="308"/>
      <c r="M1239" s="308"/>
      <c r="N1239" s="308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364"/>
      <c r="BR1239" s="364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  <c r="EG1239" s="107"/>
      <c r="EH1239" s="107"/>
      <c r="EI1239" s="107"/>
      <c r="EJ1239" s="107"/>
      <c r="EK1239" s="107"/>
      <c r="EL1239" s="107"/>
      <c r="EM1239" s="107"/>
      <c r="EN1239" s="107"/>
      <c r="EO1239" s="107"/>
      <c r="EP1239" s="107"/>
      <c r="EQ1239" s="107"/>
      <c r="ER1239" s="107"/>
      <c r="ES1239" s="107"/>
      <c r="ET1239" s="107"/>
      <c r="EU1239" s="107"/>
      <c r="EV1239" s="107"/>
      <c r="EW1239" s="107"/>
      <c r="EX1239" s="107"/>
      <c r="EY1239" s="107"/>
      <c r="EZ1239" s="107"/>
      <c r="FA1239" s="107"/>
      <c r="FB1239" s="107"/>
      <c r="FC1239" s="107"/>
      <c r="FD1239" s="107"/>
      <c r="FE1239" s="107"/>
      <c r="FF1239" s="107"/>
      <c r="FG1239" s="107"/>
      <c r="FH1239" s="107"/>
      <c r="FI1239" s="107"/>
      <c r="FJ1239" s="107"/>
      <c r="FK1239" s="107"/>
      <c r="FL1239" s="107"/>
      <c r="FM1239" s="107"/>
      <c r="FN1239" s="107"/>
      <c r="FO1239" s="107"/>
      <c r="FP1239" s="107"/>
      <c r="FQ1239" s="107"/>
      <c r="FR1239" s="107"/>
      <c r="FS1239" s="107"/>
      <c r="FT1239" s="107"/>
      <c r="FU1239" s="107"/>
      <c r="FV1239" s="107"/>
      <c r="FW1239" s="107"/>
      <c r="FX1239" s="107"/>
      <c r="FY1239" s="107"/>
      <c r="FZ1239" s="107"/>
      <c r="GA1239" s="107"/>
      <c r="GB1239" s="107"/>
      <c r="GC1239" s="107"/>
      <c r="GD1239" s="107"/>
      <c r="GE1239" s="107"/>
      <c r="GF1239" s="107"/>
      <c r="GG1239" s="107"/>
      <c r="GH1239" s="107"/>
      <c r="GI1239" s="107"/>
      <c r="GJ1239" s="107"/>
      <c r="GK1239" s="107"/>
      <c r="GL1239" s="107"/>
      <c r="GM1239" s="107"/>
      <c r="GN1239" s="107"/>
      <c r="GO1239" s="107"/>
      <c r="GP1239" s="107"/>
      <c r="GQ1239" s="107"/>
      <c r="GR1239" s="107"/>
      <c r="GS1239" s="107"/>
      <c r="GT1239" s="107"/>
      <c r="GU1239" s="107"/>
      <c r="GV1239" s="107"/>
      <c r="GW1239" s="107"/>
      <c r="GX1239" s="107"/>
      <c r="GY1239" s="107"/>
      <c r="GZ1239" s="107"/>
      <c r="HA1239" s="107"/>
      <c r="HB1239" s="107"/>
      <c r="HC1239" s="107"/>
      <c r="HD1239" s="107"/>
      <c r="HE1239" s="107"/>
      <c r="HF1239" s="107"/>
      <c r="HG1239" s="107"/>
      <c r="HH1239" s="107"/>
      <c r="HI1239" s="107"/>
      <c r="HJ1239" s="107"/>
      <c r="HK1239" s="107"/>
    </row>
    <row r="1240" spans="1:219" x14ac:dyDescent="0.25">
      <c r="A1240" s="107"/>
      <c r="B1240" s="107"/>
      <c r="C1240" s="107"/>
      <c r="D1240" s="107"/>
      <c r="E1240" s="107"/>
      <c r="F1240" s="107"/>
      <c r="G1240" s="107"/>
      <c r="H1240" s="107"/>
      <c r="I1240" s="308"/>
      <c r="J1240" s="308"/>
      <c r="K1240" s="308"/>
      <c r="L1240" s="308"/>
      <c r="M1240" s="308"/>
      <c r="N1240" s="308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364"/>
      <c r="BR1240" s="364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  <c r="EG1240" s="107"/>
      <c r="EH1240" s="107"/>
      <c r="EI1240" s="107"/>
      <c r="EJ1240" s="107"/>
      <c r="EK1240" s="107"/>
      <c r="EL1240" s="107"/>
      <c r="EM1240" s="107"/>
      <c r="EN1240" s="107"/>
      <c r="EO1240" s="107"/>
      <c r="EP1240" s="107"/>
      <c r="EQ1240" s="107"/>
      <c r="ER1240" s="107"/>
      <c r="ES1240" s="107"/>
      <c r="ET1240" s="107"/>
      <c r="EU1240" s="107"/>
      <c r="EV1240" s="107"/>
      <c r="EW1240" s="107"/>
      <c r="EX1240" s="107"/>
      <c r="EY1240" s="107"/>
      <c r="EZ1240" s="107"/>
      <c r="FA1240" s="107"/>
      <c r="FB1240" s="107"/>
      <c r="FC1240" s="107"/>
      <c r="FD1240" s="107"/>
      <c r="FE1240" s="107"/>
      <c r="FF1240" s="107"/>
      <c r="FG1240" s="107"/>
      <c r="FH1240" s="107"/>
      <c r="FI1240" s="107"/>
      <c r="FJ1240" s="107"/>
      <c r="FK1240" s="107"/>
      <c r="FL1240" s="107"/>
      <c r="FM1240" s="107"/>
      <c r="FN1240" s="107"/>
      <c r="FO1240" s="107"/>
      <c r="FP1240" s="107"/>
      <c r="FQ1240" s="107"/>
      <c r="FR1240" s="107"/>
      <c r="FS1240" s="107"/>
      <c r="FT1240" s="107"/>
      <c r="FU1240" s="107"/>
      <c r="FV1240" s="107"/>
      <c r="FW1240" s="107"/>
      <c r="FX1240" s="107"/>
      <c r="FY1240" s="107"/>
      <c r="FZ1240" s="107"/>
      <c r="GA1240" s="107"/>
      <c r="GB1240" s="107"/>
      <c r="GC1240" s="107"/>
      <c r="GD1240" s="107"/>
      <c r="GE1240" s="107"/>
      <c r="GF1240" s="107"/>
      <c r="GG1240" s="107"/>
      <c r="GH1240" s="107"/>
      <c r="GI1240" s="107"/>
      <c r="GJ1240" s="107"/>
      <c r="GK1240" s="107"/>
      <c r="GL1240" s="107"/>
      <c r="GM1240" s="107"/>
      <c r="GN1240" s="107"/>
      <c r="GO1240" s="107"/>
      <c r="GP1240" s="107"/>
      <c r="GQ1240" s="107"/>
      <c r="GR1240" s="107"/>
      <c r="GS1240" s="107"/>
      <c r="GT1240" s="107"/>
      <c r="GU1240" s="107"/>
      <c r="GV1240" s="107"/>
      <c r="GW1240" s="107"/>
      <c r="GX1240" s="107"/>
      <c r="GY1240" s="107"/>
      <c r="GZ1240" s="107"/>
      <c r="HA1240" s="107"/>
      <c r="HB1240" s="107"/>
      <c r="HC1240" s="107"/>
      <c r="HD1240" s="107"/>
      <c r="HE1240" s="107"/>
      <c r="HF1240" s="107"/>
      <c r="HG1240" s="107"/>
      <c r="HH1240" s="107"/>
      <c r="HI1240" s="107"/>
      <c r="HJ1240" s="107"/>
      <c r="HK1240" s="107"/>
    </row>
    <row r="1241" spans="1:219" x14ac:dyDescent="0.25">
      <c r="A1241" s="107"/>
      <c r="B1241" s="107"/>
      <c r="C1241" s="107"/>
      <c r="D1241" s="107"/>
      <c r="E1241" s="107"/>
      <c r="F1241" s="107"/>
      <c r="G1241" s="107"/>
      <c r="H1241" s="107"/>
      <c r="I1241" s="308"/>
      <c r="J1241" s="308"/>
      <c r="K1241" s="308"/>
      <c r="L1241" s="308"/>
      <c r="M1241" s="308"/>
      <c r="N1241" s="308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364"/>
      <c r="BR1241" s="364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  <c r="EG1241" s="107"/>
      <c r="EH1241" s="107"/>
      <c r="EI1241" s="107"/>
      <c r="EJ1241" s="107"/>
      <c r="EK1241" s="107"/>
      <c r="EL1241" s="107"/>
      <c r="EM1241" s="107"/>
      <c r="EN1241" s="107"/>
      <c r="EO1241" s="107"/>
      <c r="EP1241" s="107"/>
      <c r="EQ1241" s="107"/>
      <c r="ER1241" s="107"/>
      <c r="ES1241" s="107"/>
      <c r="ET1241" s="107"/>
      <c r="EU1241" s="107"/>
      <c r="EV1241" s="107"/>
      <c r="EW1241" s="107"/>
      <c r="EX1241" s="107"/>
      <c r="EY1241" s="107"/>
      <c r="EZ1241" s="107"/>
      <c r="FA1241" s="107"/>
      <c r="FB1241" s="107"/>
      <c r="FC1241" s="107"/>
      <c r="FD1241" s="107"/>
      <c r="FE1241" s="107"/>
      <c r="FF1241" s="107"/>
      <c r="FG1241" s="107"/>
      <c r="FH1241" s="107"/>
      <c r="FI1241" s="107"/>
      <c r="FJ1241" s="107"/>
      <c r="FK1241" s="107"/>
      <c r="FL1241" s="107"/>
      <c r="FM1241" s="107"/>
      <c r="FN1241" s="107"/>
      <c r="FO1241" s="107"/>
      <c r="FP1241" s="107"/>
      <c r="FQ1241" s="107"/>
      <c r="FR1241" s="107"/>
      <c r="FS1241" s="107"/>
      <c r="FT1241" s="107"/>
      <c r="FU1241" s="107"/>
      <c r="FV1241" s="107"/>
      <c r="FW1241" s="107"/>
      <c r="FX1241" s="107"/>
      <c r="FY1241" s="107"/>
      <c r="FZ1241" s="107"/>
      <c r="GA1241" s="107"/>
      <c r="GB1241" s="107"/>
      <c r="GC1241" s="107"/>
      <c r="GD1241" s="107"/>
      <c r="GE1241" s="107"/>
      <c r="GF1241" s="107"/>
      <c r="GG1241" s="107"/>
      <c r="GH1241" s="107"/>
      <c r="GI1241" s="107"/>
      <c r="GJ1241" s="107"/>
      <c r="GK1241" s="107"/>
      <c r="GL1241" s="107"/>
      <c r="GM1241" s="107"/>
      <c r="GN1241" s="107"/>
      <c r="GO1241" s="107"/>
      <c r="GP1241" s="107"/>
      <c r="GQ1241" s="107"/>
      <c r="GR1241" s="107"/>
      <c r="GS1241" s="107"/>
      <c r="GT1241" s="107"/>
      <c r="GU1241" s="107"/>
      <c r="GV1241" s="107"/>
      <c r="GW1241" s="107"/>
      <c r="GX1241" s="107"/>
      <c r="GY1241" s="107"/>
      <c r="GZ1241" s="107"/>
      <c r="HA1241" s="107"/>
      <c r="HB1241" s="107"/>
      <c r="HC1241" s="107"/>
      <c r="HD1241" s="107"/>
      <c r="HE1241" s="107"/>
      <c r="HF1241" s="107"/>
      <c r="HG1241" s="107"/>
      <c r="HH1241" s="107"/>
      <c r="HI1241" s="107"/>
      <c r="HJ1241" s="107"/>
      <c r="HK1241" s="107"/>
    </row>
    <row r="1242" spans="1:219" x14ac:dyDescent="0.25">
      <c r="A1242" s="107"/>
      <c r="B1242" s="107"/>
      <c r="C1242" s="107"/>
      <c r="D1242" s="107"/>
      <c r="E1242" s="107"/>
      <c r="F1242" s="107"/>
      <c r="G1242" s="107"/>
      <c r="H1242" s="107"/>
      <c r="I1242" s="308"/>
      <c r="J1242" s="308"/>
      <c r="K1242" s="308"/>
      <c r="L1242" s="308"/>
      <c r="M1242" s="308"/>
      <c r="N1242" s="308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364"/>
      <c r="BR1242" s="364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  <c r="EG1242" s="107"/>
      <c r="EH1242" s="107"/>
      <c r="EI1242" s="107"/>
      <c r="EJ1242" s="107"/>
      <c r="EK1242" s="107"/>
      <c r="EL1242" s="107"/>
      <c r="EM1242" s="107"/>
      <c r="EN1242" s="107"/>
      <c r="EO1242" s="107"/>
      <c r="EP1242" s="107"/>
      <c r="EQ1242" s="107"/>
      <c r="ER1242" s="107"/>
      <c r="ES1242" s="107"/>
      <c r="ET1242" s="107"/>
      <c r="EU1242" s="107"/>
      <c r="EV1242" s="107"/>
      <c r="EW1242" s="107"/>
      <c r="EX1242" s="107"/>
      <c r="EY1242" s="107"/>
      <c r="EZ1242" s="107"/>
      <c r="FA1242" s="107"/>
      <c r="FB1242" s="107"/>
      <c r="FC1242" s="107"/>
      <c r="FD1242" s="107"/>
      <c r="FE1242" s="107"/>
      <c r="FF1242" s="107"/>
      <c r="FG1242" s="107"/>
      <c r="FH1242" s="107"/>
      <c r="FI1242" s="107"/>
      <c r="FJ1242" s="107"/>
      <c r="FK1242" s="107"/>
      <c r="FL1242" s="107"/>
      <c r="FM1242" s="107"/>
      <c r="FN1242" s="107"/>
      <c r="FO1242" s="107"/>
      <c r="FP1242" s="107"/>
      <c r="FQ1242" s="107"/>
      <c r="FR1242" s="107"/>
      <c r="FS1242" s="107"/>
      <c r="FT1242" s="107"/>
      <c r="FU1242" s="107"/>
      <c r="FV1242" s="107"/>
      <c r="FW1242" s="107"/>
      <c r="FX1242" s="107"/>
      <c r="FY1242" s="107"/>
      <c r="FZ1242" s="107"/>
      <c r="GA1242" s="107"/>
      <c r="GB1242" s="107"/>
      <c r="GC1242" s="107"/>
      <c r="GD1242" s="107"/>
      <c r="GE1242" s="107"/>
      <c r="GF1242" s="107"/>
      <c r="GG1242" s="107"/>
      <c r="GH1242" s="107"/>
      <c r="GI1242" s="107"/>
      <c r="GJ1242" s="107"/>
      <c r="GK1242" s="107"/>
      <c r="GL1242" s="107"/>
      <c r="GM1242" s="107"/>
      <c r="GN1242" s="107"/>
      <c r="GO1242" s="107"/>
      <c r="GP1242" s="107"/>
      <c r="GQ1242" s="107"/>
      <c r="GR1242" s="107"/>
      <c r="GS1242" s="107"/>
      <c r="GT1242" s="107"/>
      <c r="GU1242" s="107"/>
      <c r="GV1242" s="107"/>
      <c r="GW1242" s="107"/>
      <c r="GX1242" s="107"/>
      <c r="GY1242" s="107"/>
      <c r="GZ1242" s="107"/>
      <c r="HA1242" s="107"/>
      <c r="HB1242" s="107"/>
      <c r="HC1242" s="107"/>
      <c r="HD1242" s="107"/>
      <c r="HE1242" s="107"/>
      <c r="HF1242" s="107"/>
      <c r="HG1242" s="107"/>
      <c r="HH1242" s="107"/>
      <c r="HI1242" s="107"/>
      <c r="HJ1242" s="107"/>
      <c r="HK1242" s="107"/>
    </row>
    <row r="1243" spans="1:219" x14ac:dyDescent="0.25">
      <c r="A1243" s="107"/>
      <c r="B1243" s="107"/>
      <c r="C1243" s="107"/>
      <c r="D1243" s="107"/>
      <c r="E1243" s="107"/>
      <c r="F1243" s="107"/>
      <c r="G1243" s="107"/>
      <c r="H1243" s="107"/>
      <c r="I1243" s="308"/>
      <c r="J1243" s="308"/>
      <c r="K1243" s="308"/>
      <c r="L1243" s="308"/>
      <c r="M1243" s="308"/>
      <c r="N1243" s="308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364"/>
      <c r="BR1243" s="364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  <c r="EG1243" s="107"/>
      <c r="EH1243" s="107"/>
      <c r="EI1243" s="107"/>
      <c r="EJ1243" s="107"/>
      <c r="EK1243" s="107"/>
      <c r="EL1243" s="107"/>
      <c r="EM1243" s="107"/>
      <c r="EN1243" s="107"/>
      <c r="EO1243" s="107"/>
      <c r="EP1243" s="107"/>
      <c r="EQ1243" s="107"/>
      <c r="ER1243" s="107"/>
      <c r="ES1243" s="107"/>
      <c r="ET1243" s="107"/>
      <c r="EU1243" s="107"/>
      <c r="EV1243" s="107"/>
      <c r="EW1243" s="107"/>
      <c r="EX1243" s="107"/>
      <c r="EY1243" s="107"/>
      <c r="EZ1243" s="107"/>
      <c r="FA1243" s="107"/>
      <c r="FB1243" s="107"/>
      <c r="FC1243" s="107"/>
      <c r="FD1243" s="107"/>
      <c r="FE1243" s="107"/>
      <c r="FF1243" s="107"/>
      <c r="FG1243" s="107"/>
      <c r="FH1243" s="107"/>
      <c r="FI1243" s="107"/>
      <c r="FJ1243" s="107"/>
      <c r="FK1243" s="107"/>
      <c r="FL1243" s="107"/>
      <c r="FM1243" s="107"/>
      <c r="FN1243" s="107"/>
      <c r="FO1243" s="107"/>
      <c r="FP1243" s="107"/>
      <c r="FQ1243" s="107"/>
      <c r="FR1243" s="107"/>
      <c r="FS1243" s="107"/>
      <c r="FT1243" s="107"/>
      <c r="FU1243" s="107"/>
      <c r="FV1243" s="107"/>
      <c r="FW1243" s="107"/>
      <c r="FX1243" s="107"/>
      <c r="FY1243" s="107"/>
      <c r="FZ1243" s="107"/>
      <c r="GA1243" s="107"/>
      <c r="GB1243" s="107"/>
      <c r="GC1243" s="107"/>
      <c r="GD1243" s="107"/>
      <c r="GE1243" s="107"/>
      <c r="GF1243" s="107"/>
      <c r="GG1243" s="107"/>
      <c r="GH1243" s="107"/>
      <c r="GI1243" s="107"/>
      <c r="GJ1243" s="107"/>
      <c r="GK1243" s="107"/>
      <c r="GL1243" s="107"/>
      <c r="GM1243" s="107"/>
      <c r="GN1243" s="107"/>
      <c r="GO1243" s="107"/>
      <c r="GP1243" s="107"/>
      <c r="GQ1243" s="107"/>
      <c r="GR1243" s="107"/>
      <c r="GS1243" s="107"/>
      <c r="GT1243" s="107"/>
      <c r="GU1243" s="107"/>
      <c r="GV1243" s="107"/>
      <c r="GW1243" s="107"/>
      <c r="GX1243" s="107"/>
      <c r="GY1243" s="107"/>
      <c r="GZ1243" s="107"/>
      <c r="HA1243" s="107"/>
      <c r="HB1243" s="107"/>
      <c r="HC1243" s="107"/>
      <c r="HD1243" s="107"/>
      <c r="HE1243" s="107"/>
      <c r="HF1243" s="107"/>
      <c r="HG1243" s="107"/>
      <c r="HH1243" s="107"/>
      <c r="HI1243" s="107"/>
      <c r="HJ1243" s="107"/>
      <c r="HK1243" s="107"/>
    </row>
    <row r="1244" spans="1:219" x14ac:dyDescent="0.25">
      <c r="A1244" s="107"/>
      <c r="B1244" s="107"/>
      <c r="C1244" s="107"/>
      <c r="D1244" s="107"/>
      <c r="E1244" s="107"/>
      <c r="F1244" s="107"/>
      <c r="G1244" s="107"/>
      <c r="H1244" s="107"/>
      <c r="I1244" s="308"/>
      <c r="J1244" s="308"/>
      <c r="K1244" s="308"/>
      <c r="L1244" s="308"/>
      <c r="M1244" s="308"/>
      <c r="N1244" s="308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364"/>
      <c r="BR1244" s="364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  <c r="EG1244" s="107"/>
      <c r="EH1244" s="107"/>
      <c r="EI1244" s="107"/>
      <c r="EJ1244" s="107"/>
      <c r="EK1244" s="107"/>
      <c r="EL1244" s="107"/>
      <c r="EM1244" s="107"/>
      <c r="EN1244" s="107"/>
      <c r="EO1244" s="107"/>
      <c r="EP1244" s="107"/>
      <c r="EQ1244" s="107"/>
      <c r="ER1244" s="107"/>
      <c r="ES1244" s="107"/>
      <c r="ET1244" s="107"/>
      <c r="EU1244" s="107"/>
      <c r="EV1244" s="107"/>
      <c r="EW1244" s="107"/>
      <c r="EX1244" s="107"/>
      <c r="EY1244" s="107"/>
      <c r="EZ1244" s="107"/>
      <c r="FA1244" s="107"/>
      <c r="FB1244" s="107"/>
      <c r="FC1244" s="107"/>
      <c r="FD1244" s="107"/>
      <c r="FE1244" s="107"/>
      <c r="FF1244" s="107"/>
      <c r="FG1244" s="107"/>
      <c r="FH1244" s="107"/>
      <c r="FI1244" s="107"/>
      <c r="FJ1244" s="107"/>
      <c r="FK1244" s="107"/>
      <c r="FL1244" s="107"/>
      <c r="FM1244" s="107"/>
      <c r="FN1244" s="107"/>
      <c r="FO1244" s="107"/>
      <c r="FP1244" s="107"/>
      <c r="FQ1244" s="107"/>
      <c r="FR1244" s="107"/>
      <c r="FS1244" s="107"/>
      <c r="FT1244" s="107"/>
      <c r="FU1244" s="107"/>
      <c r="FV1244" s="107"/>
      <c r="FW1244" s="107"/>
      <c r="FX1244" s="107"/>
      <c r="FY1244" s="107"/>
      <c r="FZ1244" s="107"/>
      <c r="GA1244" s="107"/>
      <c r="GB1244" s="107"/>
      <c r="GC1244" s="107"/>
      <c r="GD1244" s="107"/>
      <c r="GE1244" s="107"/>
      <c r="GF1244" s="107"/>
      <c r="GG1244" s="107"/>
      <c r="GH1244" s="107"/>
      <c r="GI1244" s="107"/>
      <c r="GJ1244" s="107"/>
      <c r="GK1244" s="107"/>
      <c r="GL1244" s="107"/>
      <c r="GM1244" s="107"/>
      <c r="GN1244" s="107"/>
      <c r="GO1244" s="107"/>
      <c r="GP1244" s="107"/>
      <c r="GQ1244" s="107"/>
      <c r="GR1244" s="107"/>
      <c r="GS1244" s="107"/>
      <c r="GT1244" s="107"/>
      <c r="GU1244" s="107"/>
      <c r="GV1244" s="107"/>
      <c r="GW1244" s="107"/>
      <c r="GX1244" s="107"/>
      <c r="GY1244" s="107"/>
      <c r="GZ1244" s="107"/>
      <c r="HA1244" s="107"/>
      <c r="HB1244" s="107"/>
      <c r="HC1244" s="107"/>
      <c r="HD1244" s="107"/>
      <c r="HE1244" s="107"/>
      <c r="HF1244" s="107"/>
      <c r="HG1244" s="107"/>
      <c r="HH1244" s="107"/>
      <c r="HI1244" s="107"/>
      <c r="HJ1244" s="107"/>
      <c r="HK1244" s="107"/>
    </row>
    <row r="1245" spans="1:219" x14ac:dyDescent="0.25">
      <c r="A1245" s="107"/>
      <c r="B1245" s="107"/>
      <c r="C1245" s="107"/>
      <c r="D1245" s="107"/>
      <c r="E1245" s="107"/>
      <c r="F1245" s="107"/>
      <c r="G1245" s="107"/>
      <c r="H1245" s="107"/>
      <c r="I1245" s="308"/>
      <c r="J1245" s="308"/>
      <c r="K1245" s="308"/>
      <c r="L1245" s="308"/>
      <c r="M1245" s="308"/>
      <c r="N1245" s="308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364"/>
      <c r="BR1245" s="364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  <c r="EG1245" s="107"/>
      <c r="EH1245" s="107"/>
      <c r="EI1245" s="107"/>
      <c r="EJ1245" s="107"/>
      <c r="EK1245" s="107"/>
      <c r="EL1245" s="107"/>
      <c r="EM1245" s="107"/>
      <c r="EN1245" s="107"/>
      <c r="EO1245" s="107"/>
      <c r="EP1245" s="107"/>
      <c r="EQ1245" s="107"/>
      <c r="ER1245" s="107"/>
      <c r="ES1245" s="107"/>
      <c r="ET1245" s="107"/>
      <c r="EU1245" s="107"/>
      <c r="EV1245" s="107"/>
      <c r="EW1245" s="107"/>
      <c r="EX1245" s="107"/>
      <c r="EY1245" s="107"/>
      <c r="EZ1245" s="107"/>
      <c r="FA1245" s="107"/>
      <c r="FB1245" s="107"/>
      <c r="FC1245" s="107"/>
      <c r="FD1245" s="107"/>
      <c r="FE1245" s="107"/>
      <c r="FF1245" s="107"/>
      <c r="FG1245" s="107"/>
      <c r="FH1245" s="107"/>
      <c r="FI1245" s="107"/>
      <c r="FJ1245" s="107"/>
      <c r="FK1245" s="107"/>
      <c r="FL1245" s="107"/>
      <c r="FM1245" s="107"/>
      <c r="FN1245" s="107"/>
      <c r="FO1245" s="107"/>
      <c r="FP1245" s="107"/>
      <c r="FQ1245" s="107"/>
      <c r="FR1245" s="107"/>
      <c r="FS1245" s="107"/>
      <c r="FT1245" s="107"/>
      <c r="FU1245" s="107"/>
      <c r="FV1245" s="107"/>
      <c r="FW1245" s="107"/>
      <c r="FX1245" s="107"/>
      <c r="FY1245" s="107"/>
      <c r="FZ1245" s="107"/>
      <c r="GA1245" s="107"/>
      <c r="GB1245" s="107"/>
      <c r="GC1245" s="107"/>
      <c r="GD1245" s="107"/>
      <c r="GE1245" s="107"/>
      <c r="GF1245" s="107"/>
      <c r="GG1245" s="107"/>
      <c r="GH1245" s="107"/>
      <c r="GI1245" s="107"/>
      <c r="GJ1245" s="107"/>
      <c r="GK1245" s="107"/>
      <c r="GL1245" s="107"/>
      <c r="GM1245" s="107"/>
      <c r="GN1245" s="107"/>
      <c r="GO1245" s="107"/>
      <c r="GP1245" s="107"/>
      <c r="GQ1245" s="107"/>
      <c r="GR1245" s="107"/>
      <c r="GS1245" s="107"/>
      <c r="GT1245" s="107"/>
      <c r="GU1245" s="107"/>
      <c r="GV1245" s="107"/>
      <c r="GW1245" s="107"/>
      <c r="GX1245" s="107"/>
      <c r="GY1245" s="107"/>
      <c r="GZ1245" s="107"/>
      <c r="HA1245" s="107"/>
      <c r="HB1245" s="107"/>
      <c r="HC1245" s="107"/>
      <c r="HD1245" s="107"/>
      <c r="HE1245" s="107"/>
      <c r="HF1245" s="107"/>
      <c r="HG1245" s="107"/>
      <c r="HH1245" s="107"/>
      <c r="HI1245" s="107"/>
      <c r="HJ1245" s="107"/>
      <c r="HK1245" s="107"/>
    </row>
    <row r="1246" spans="1:219" x14ac:dyDescent="0.25">
      <c r="A1246" s="107"/>
      <c r="B1246" s="107"/>
      <c r="C1246" s="107"/>
      <c r="D1246" s="107"/>
      <c r="E1246" s="107"/>
      <c r="F1246" s="107"/>
      <c r="G1246" s="107"/>
      <c r="H1246" s="107"/>
      <c r="I1246" s="308"/>
      <c r="J1246" s="308"/>
      <c r="K1246" s="308"/>
      <c r="L1246" s="308"/>
      <c r="M1246" s="308"/>
      <c r="N1246" s="308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364"/>
      <c r="BR1246" s="364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  <c r="EG1246" s="107"/>
      <c r="EH1246" s="107"/>
      <c r="EI1246" s="107"/>
      <c r="EJ1246" s="107"/>
      <c r="EK1246" s="107"/>
      <c r="EL1246" s="107"/>
      <c r="EM1246" s="107"/>
      <c r="EN1246" s="107"/>
      <c r="EO1246" s="107"/>
      <c r="EP1246" s="107"/>
      <c r="EQ1246" s="107"/>
      <c r="ER1246" s="107"/>
      <c r="ES1246" s="107"/>
      <c r="ET1246" s="107"/>
      <c r="EU1246" s="107"/>
      <c r="EV1246" s="107"/>
      <c r="EW1246" s="107"/>
      <c r="EX1246" s="107"/>
      <c r="EY1246" s="107"/>
      <c r="EZ1246" s="107"/>
      <c r="FA1246" s="107"/>
      <c r="FB1246" s="107"/>
      <c r="FC1246" s="107"/>
      <c r="FD1246" s="107"/>
      <c r="FE1246" s="107"/>
      <c r="FF1246" s="107"/>
      <c r="FG1246" s="107"/>
      <c r="FH1246" s="107"/>
      <c r="FI1246" s="107"/>
      <c r="FJ1246" s="107"/>
      <c r="FK1246" s="107"/>
      <c r="FL1246" s="107"/>
      <c r="FM1246" s="107"/>
      <c r="FN1246" s="107"/>
      <c r="FO1246" s="107"/>
      <c r="FP1246" s="107"/>
      <c r="FQ1246" s="107"/>
      <c r="FR1246" s="107"/>
      <c r="FS1246" s="107"/>
      <c r="FT1246" s="107"/>
      <c r="FU1246" s="107"/>
      <c r="FV1246" s="107"/>
      <c r="FW1246" s="107"/>
      <c r="FX1246" s="107"/>
      <c r="FY1246" s="107"/>
      <c r="FZ1246" s="107"/>
      <c r="GA1246" s="107"/>
      <c r="GB1246" s="107"/>
      <c r="GC1246" s="107"/>
      <c r="GD1246" s="107"/>
      <c r="GE1246" s="107"/>
      <c r="GF1246" s="107"/>
      <c r="GG1246" s="107"/>
      <c r="GH1246" s="107"/>
      <c r="GI1246" s="107"/>
      <c r="GJ1246" s="107"/>
      <c r="GK1246" s="107"/>
      <c r="GL1246" s="107"/>
      <c r="GM1246" s="107"/>
      <c r="GN1246" s="107"/>
      <c r="GO1246" s="107"/>
      <c r="GP1246" s="107"/>
      <c r="GQ1246" s="107"/>
      <c r="GR1246" s="107"/>
      <c r="GS1246" s="107"/>
      <c r="GT1246" s="107"/>
      <c r="GU1246" s="107"/>
      <c r="GV1246" s="107"/>
      <c r="GW1246" s="107"/>
      <c r="GX1246" s="107"/>
      <c r="GY1246" s="107"/>
      <c r="GZ1246" s="107"/>
      <c r="HA1246" s="107"/>
      <c r="HB1246" s="107"/>
      <c r="HC1246" s="107"/>
      <c r="HD1246" s="107"/>
      <c r="HE1246" s="107"/>
      <c r="HF1246" s="107"/>
      <c r="HG1246" s="107"/>
      <c r="HH1246" s="107"/>
      <c r="HI1246" s="107"/>
      <c r="HJ1246" s="107"/>
      <c r="HK1246" s="107"/>
    </row>
    <row r="1247" spans="1:219" x14ac:dyDescent="0.25">
      <c r="A1247" s="107"/>
      <c r="B1247" s="107"/>
      <c r="C1247" s="107"/>
      <c r="D1247" s="107"/>
      <c r="E1247" s="107"/>
      <c r="F1247" s="107"/>
      <c r="G1247" s="107"/>
      <c r="H1247" s="107"/>
      <c r="I1247" s="308"/>
      <c r="J1247" s="308"/>
      <c r="K1247" s="308"/>
      <c r="L1247" s="308"/>
      <c r="M1247" s="308"/>
      <c r="N1247" s="308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364"/>
      <c r="BR1247" s="364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  <c r="EG1247" s="107"/>
      <c r="EH1247" s="107"/>
      <c r="EI1247" s="107"/>
      <c r="EJ1247" s="107"/>
      <c r="EK1247" s="107"/>
      <c r="EL1247" s="107"/>
      <c r="EM1247" s="107"/>
      <c r="EN1247" s="107"/>
      <c r="EO1247" s="107"/>
      <c r="EP1247" s="107"/>
      <c r="EQ1247" s="107"/>
      <c r="ER1247" s="107"/>
      <c r="ES1247" s="107"/>
      <c r="ET1247" s="107"/>
      <c r="EU1247" s="107"/>
      <c r="EV1247" s="107"/>
      <c r="EW1247" s="107"/>
      <c r="EX1247" s="107"/>
      <c r="EY1247" s="107"/>
      <c r="EZ1247" s="107"/>
      <c r="FA1247" s="107"/>
      <c r="FB1247" s="107"/>
      <c r="FC1247" s="107"/>
      <c r="FD1247" s="107"/>
      <c r="FE1247" s="107"/>
      <c r="FF1247" s="107"/>
      <c r="FG1247" s="107"/>
      <c r="FH1247" s="107"/>
      <c r="FI1247" s="107"/>
      <c r="FJ1247" s="107"/>
      <c r="FK1247" s="107"/>
      <c r="FL1247" s="107"/>
      <c r="FM1247" s="107"/>
      <c r="FN1247" s="107"/>
      <c r="FO1247" s="107"/>
      <c r="FP1247" s="107"/>
      <c r="FQ1247" s="107"/>
      <c r="FR1247" s="107"/>
      <c r="FS1247" s="107"/>
      <c r="FT1247" s="107"/>
      <c r="FU1247" s="107"/>
      <c r="FV1247" s="107"/>
      <c r="FW1247" s="107"/>
      <c r="FX1247" s="107"/>
      <c r="FY1247" s="107"/>
      <c r="FZ1247" s="107"/>
      <c r="GA1247" s="107"/>
      <c r="GB1247" s="107"/>
      <c r="GC1247" s="107"/>
      <c r="GD1247" s="107"/>
      <c r="GE1247" s="107"/>
      <c r="GF1247" s="107"/>
      <c r="GG1247" s="107"/>
      <c r="GH1247" s="107"/>
      <c r="GI1247" s="107"/>
      <c r="GJ1247" s="107"/>
      <c r="GK1247" s="107"/>
      <c r="GL1247" s="107"/>
      <c r="GM1247" s="107"/>
      <c r="GN1247" s="107"/>
      <c r="GO1247" s="107"/>
      <c r="GP1247" s="107"/>
      <c r="GQ1247" s="107"/>
      <c r="GR1247" s="107"/>
      <c r="GS1247" s="107"/>
      <c r="GT1247" s="107"/>
      <c r="GU1247" s="107"/>
      <c r="GV1247" s="107"/>
      <c r="GW1247" s="107"/>
      <c r="GX1247" s="107"/>
      <c r="GY1247" s="107"/>
      <c r="GZ1247" s="107"/>
      <c r="HA1247" s="107"/>
      <c r="HB1247" s="107"/>
      <c r="HC1247" s="107"/>
      <c r="HD1247" s="107"/>
      <c r="HE1247" s="107"/>
      <c r="HF1247" s="107"/>
      <c r="HG1247" s="107"/>
      <c r="HH1247" s="107"/>
      <c r="HI1247" s="107"/>
      <c r="HJ1247" s="107"/>
      <c r="HK1247" s="107"/>
    </row>
    <row r="1248" spans="1:219" x14ac:dyDescent="0.25">
      <c r="A1248" s="107"/>
      <c r="B1248" s="107"/>
      <c r="C1248" s="107"/>
      <c r="D1248" s="107"/>
      <c r="E1248" s="107"/>
      <c r="F1248" s="107"/>
      <c r="G1248" s="107"/>
      <c r="H1248" s="107"/>
      <c r="I1248" s="308"/>
      <c r="J1248" s="308"/>
      <c r="K1248" s="308"/>
      <c r="L1248" s="308"/>
      <c r="M1248" s="308"/>
      <c r="N1248" s="308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364"/>
      <c r="BR1248" s="364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  <c r="EG1248" s="107"/>
      <c r="EH1248" s="107"/>
      <c r="EI1248" s="107"/>
      <c r="EJ1248" s="107"/>
      <c r="EK1248" s="107"/>
      <c r="EL1248" s="107"/>
      <c r="EM1248" s="107"/>
      <c r="EN1248" s="107"/>
      <c r="EO1248" s="107"/>
      <c r="EP1248" s="107"/>
      <c r="EQ1248" s="107"/>
      <c r="ER1248" s="107"/>
      <c r="ES1248" s="107"/>
      <c r="ET1248" s="107"/>
      <c r="EU1248" s="107"/>
      <c r="EV1248" s="107"/>
      <c r="EW1248" s="107"/>
      <c r="EX1248" s="107"/>
      <c r="EY1248" s="107"/>
      <c r="EZ1248" s="107"/>
      <c r="FA1248" s="107"/>
      <c r="FB1248" s="107"/>
      <c r="FC1248" s="107"/>
      <c r="FD1248" s="107"/>
      <c r="FE1248" s="107"/>
      <c r="FF1248" s="107"/>
      <c r="FG1248" s="107"/>
      <c r="FH1248" s="107"/>
      <c r="FI1248" s="107"/>
      <c r="FJ1248" s="107"/>
      <c r="FK1248" s="107"/>
      <c r="FL1248" s="107"/>
      <c r="FM1248" s="107"/>
      <c r="FN1248" s="107"/>
      <c r="FO1248" s="107"/>
      <c r="FP1248" s="107"/>
      <c r="FQ1248" s="107"/>
      <c r="FR1248" s="107"/>
      <c r="FS1248" s="107"/>
      <c r="FT1248" s="107"/>
      <c r="FU1248" s="107"/>
      <c r="FV1248" s="107"/>
      <c r="FW1248" s="107"/>
      <c r="FX1248" s="107"/>
      <c r="FY1248" s="107"/>
      <c r="FZ1248" s="107"/>
      <c r="GA1248" s="107"/>
      <c r="GB1248" s="107"/>
      <c r="GC1248" s="107"/>
      <c r="GD1248" s="107"/>
      <c r="GE1248" s="107"/>
      <c r="GF1248" s="107"/>
      <c r="GG1248" s="107"/>
      <c r="GH1248" s="107"/>
      <c r="GI1248" s="107"/>
      <c r="GJ1248" s="107"/>
      <c r="GK1248" s="107"/>
      <c r="GL1248" s="107"/>
      <c r="GM1248" s="107"/>
      <c r="GN1248" s="107"/>
      <c r="GO1248" s="107"/>
      <c r="GP1248" s="107"/>
      <c r="GQ1248" s="107"/>
      <c r="GR1248" s="107"/>
      <c r="GS1248" s="107"/>
      <c r="GT1248" s="107"/>
      <c r="GU1248" s="107"/>
      <c r="GV1248" s="107"/>
      <c r="GW1248" s="107"/>
      <c r="GX1248" s="107"/>
      <c r="GY1248" s="107"/>
      <c r="GZ1248" s="107"/>
      <c r="HA1248" s="107"/>
      <c r="HB1248" s="107"/>
      <c r="HC1248" s="107"/>
      <c r="HD1248" s="107"/>
      <c r="HE1248" s="107"/>
      <c r="HF1248" s="107"/>
      <c r="HG1248" s="107"/>
      <c r="HH1248" s="107"/>
      <c r="HI1248" s="107"/>
      <c r="HJ1248" s="107"/>
      <c r="HK1248" s="107"/>
    </row>
    <row r="1249" spans="1:219" x14ac:dyDescent="0.25">
      <c r="A1249" s="107"/>
      <c r="B1249" s="107"/>
      <c r="C1249" s="107"/>
      <c r="D1249" s="107"/>
      <c r="E1249" s="107"/>
      <c r="F1249" s="107"/>
      <c r="G1249" s="107"/>
      <c r="H1249" s="107"/>
      <c r="I1249" s="308"/>
      <c r="J1249" s="308"/>
      <c r="K1249" s="308"/>
      <c r="L1249" s="308"/>
      <c r="M1249" s="308"/>
      <c r="N1249" s="308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364"/>
      <c r="BR1249" s="364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  <c r="EG1249" s="107"/>
      <c r="EH1249" s="107"/>
      <c r="EI1249" s="107"/>
      <c r="EJ1249" s="107"/>
      <c r="EK1249" s="107"/>
      <c r="EL1249" s="107"/>
      <c r="EM1249" s="107"/>
      <c r="EN1249" s="107"/>
      <c r="EO1249" s="107"/>
      <c r="EP1249" s="107"/>
      <c r="EQ1249" s="107"/>
      <c r="ER1249" s="107"/>
      <c r="ES1249" s="107"/>
      <c r="ET1249" s="107"/>
      <c r="EU1249" s="107"/>
      <c r="EV1249" s="107"/>
      <c r="EW1249" s="107"/>
      <c r="EX1249" s="107"/>
      <c r="EY1249" s="107"/>
      <c r="EZ1249" s="107"/>
      <c r="FA1249" s="107"/>
      <c r="FB1249" s="107"/>
      <c r="FC1249" s="107"/>
      <c r="FD1249" s="107"/>
      <c r="FE1249" s="107"/>
      <c r="FF1249" s="107"/>
      <c r="FG1249" s="107"/>
      <c r="FH1249" s="107"/>
      <c r="FI1249" s="107"/>
      <c r="FJ1249" s="107"/>
      <c r="FK1249" s="107"/>
      <c r="FL1249" s="107"/>
      <c r="FM1249" s="107"/>
      <c r="FN1249" s="107"/>
      <c r="FO1249" s="107"/>
      <c r="FP1249" s="107"/>
      <c r="FQ1249" s="107"/>
      <c r="FR1249" s="107"/>
      <c r="FS1249" s="107"/>
      <c r="FT1249" s="107"/>
      <c r="FU1249" s="107"/>
      <c r="FV1249" s="107"/>
      <c r="FW1249" s="107"/>
      <c r="FX1249" s="107"/>
      <c r="FY1249" s="107"/>
      <c r="FZ1249" s="107"/>
      <c r="GA1249" s="107"/>
      <c r="GB1249" s="107"/>
      <c r="GC1249" s="107"/>
      <c r="GD1249" s="107"/>
      <c r="GE1249" s="107"/>
      <c r="GF1249" s="107"/>
      <c r="GG1249" s="107"/>
      <c r="GH1249" s="107"/>
      <c r="GI1249" s="107"/>
      <c r="GJ1249" s="107"/>
      <c r="GK1249" s="107"/>
      <c r="GL1249" s="107"/>
      <c r="GM1249" s="107"/>
      <c r="GN1249" s="107"/>
      <c r="GO1249" s="107"/>
      <c r="GP1249" s="107"/>
      <c r="GQ1249" s="107"/>
      <c r="GR1249" s="107"/>
      <c r="GS1249" s="107"/>
      <c r="GT1249" s="107"/>
      <c r="GU1249" s="107"/>
      <c r="GV1249" s="107"/>
      <c r="GW1249" s="107"/>
      <c r="GX1249" s="107"/>
      <c r="GY1249" s="107"/>
      <c r="GZ1249" s="107"/>
      <c r="HA1249" s="107"/>
      <c r="HB1249" s="107"/>
      <c r="HC1249" s="107"/>
      <c r="HD1249" s="107"/>
      <c r="HE1249" s="107"/>
      <c r="HF1249" s="107"/>
      <c r="HG1249" s="107"/>
      <c r="HH1249" s="107"/>
      <c r="HI1249" s="107"/>
      <c r="HJ1249" s="107"/>
      <c r="HK1249" s="107"/>
    </row>
    <row r="1250" spans="1:219" x14ac:dyDescent="0.25">
      <c r="A1250" s="107"/>
      <c r="B1250" s="107"/>
      <c r="C1250" s="107"/>
      <c r="D1250" s="107"/>
      <c r="E1250" s="107"/>
      <c r="F1250" s="107"/>
      <c r="G1250" s="107"/>
      <c r="H1250" s="107"/>
      <c r="I1250" s="308"/>
      <c r="J1250" s="308"/>
      <c r="K1250" s="308"/>
      <c r="L1250" s="308"/>
      <c r="M1250" s="308"/>
      <c r="N1250" s="308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364"/>
      <c r="BR1250" s="364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  <c r="EG1250" s="107"/>
      <c r="EH1250" s="107"/>
      <c r="EI1250" s="107"/>
      <c r="EJ1250" s="107"/>
      <c r="EK1250" s="107"/>
      <c r="EL1250" s="107"/>
      <c r="EM1250" s="107"/>
      <c r="EN1250" s="107"/>
      <c r="EO1250" s="107"/>
      <c r="EP1250" s="107"/>
      <c r="EQ1250" s="107"/>
      <c r="ER1250" s="107"/>
      <c r="ES1250" s="107"/>
      <c r="ET1250" s="107"/>
      <c r="EU1250" s="107"/>
      <c r="EV1250" s="107"/>
      <c r="EW1250" s="107"/>
      <c r="EX1250" s="107"/>
      <c r="EY1250" s="107"/>
      <c r="EZ1250" s="107"/>
      <c r="FA1250" s="107"/>
      <c r="FB1250" s="107"/>
      <c r="FC1250" s="107"/>
      <c r="FD1250" s="107"/>
      <c r="FE1250" s="107"/>
      <c r="FF1250" s="107"/>
      <c r="FG1250" s="107"/>
      <c r="FH1250" s="107"/>
      <c r="FI1250" s="107"/>
      <c r="FJ1250" s="107"/>
      <c r="FK1250" s="107"/>
      <c r="FL1250" s="107"/>
      <c r="FM1250" s="107"/>
      <c r="FN1250" s="107"/>
      <c r="FO1250" s="107"/>
      <c r="FP1250" s="107"/>
      <c r="FQ1250" s="107"/>
      <c r="FR1250" s="107"/>
      <c r="FS1250" s="107"/>
      <c r="FT1250" s="107"/>
      <c r="FU1250" s="107"/>
      <c r="FV1250" s="107"/>
      <c r="FW1250" s="107"/>
      <c r="FX1250" s="107"/>
      <c r="FY1250" s="107"/>
      <c r="FZ1250" s="107"/>
      <c r="GA1250" s="107"/>
      <c r="GB1250" s="107"/>
      <c r="GC1250" s="107"/>
      <c r="GD1250" s="107"/>
      <c r="GE1250" s="107"/>
      <c r="GF1250" s="107"/>
      <c r="GG1250" s="107"/>
      <c r="GH1250" s="107"/>
      <c r="GI1250" s="107"/>
      <c r="GJ1250" s="107"/>
      <c r="GK1250" s="107"/>
      <c r="GL1250" s="107"/>
      <c r="GM1250" s="107"/>
      <c r="GN1250" s="107"/>
      <c r="GO1250" s="107"/>
      <c r="GP1250" s="107"/>
      <c r="GQ1250" s="107"/>
      <c r="GR1250" s="107"/>
      <c r="GS1250" s="107"/>
      <c r="GT1250" s="107"/>
      <c r="GU1250" s="107"/>
      <c r="GV1250" s="107"/>
      <c r="GW1250" s="107"/>
      <c r="GX1250" s="107"/>
      <c r="GY1250" s="107"/>
      <c r="GZ1250" s="107"/>
      <c r="HA1250" s="107"/>
      <c r="HB1250" s="107"/>
      <c r="HC1250" s="107"/>
      <c r="HD1250" s="107"/>
      <c r="HE1250" s="107"/>
      <c r="HF1250" s="107"/>
      <c r="HG1250" s="107"/>
      <c r="HH1250" s="107"/>
      <c r="HI1250" s="107"/>
      <c r="HJ1250" s="107"/>
      <c r="HK1250" s="107"/>
    </row>
    <row r="1251" spans="1:219" x14ac:dyDescent="0.25">
      <c r="A1251" s="107"/>
      <c r="B1251" s="107"/>
      <c r="C1251" s="107"/>
      <c r="D1251" s="107"/>
      <c r="E1251" s="107"/>
      <c r="F1251" s="107"/>
      <c r="G1251" s="107"/>
      <c r="H1251" s="107"/>
      <c r="I1251" s="308"/>
      <c r="J1251" s="308"/>
      <c r="K1251" s="308"/>
      <c r="L1251" s="308"/>
      <c r="M1251" s="308"/>
      <c r="N1251" s="308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364"/>
      <c r="BR1251" s="364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  <c r="EG1251" s="107"/>
      <c r="EH1251" s="107"/>
      <c r="EI1251" s="107"/>
      <c r="EJ1251" s="107"/>
      <c r="EK1251" s="107"/>
      <c r="EL1251" s="107"/>
      <c r="EM1251" s="107"/>
      <c r="EN1251" s="107"/>
      <c r="EO1251" s="107"/>
      <c r="EP1251" s="107"/>
      <c r="EQ1251" s="107"/>
      <c r="ER1251" s="107"/>
      <c r="ES1251" s="107"/>
      <c r="ET1251" s="107"/>
      <c r="EU1251" s="107"/>
      <c r="EV1251" s="107"/>
      <c r="EW1251" s="107"/>
      <c r="EX1251" s="107"/>
      <c r="EY1251" s="107"/>
      <c r="EZ1251" s="107"/>
      <c r="FA1251" s="107"/>
      <c r="FB1251" s="107"/>
      <c r="FC1251" s="107"/>
      <c r="FD1251" s="107"/>
      <c r="FE1251" s="107"/>
      <c r="FF1251" s="107"/>
      <c r="FG1251" s="107"/>
      <c r="FH1251" s="107"/>
      <c r="FI1251" s="107"/>
      <c r="FJ1251" s="107"/>
      <c r="FK1251" s="107"/>
      <c r="FL1251" s="107"/>
      <c r="FM1251" s="107"/>
      <c r="FN1251" s="107"/>
      <c r="FO1251" s="107"/>
      <c r="FP1251" s="107"/>
      <c r="FQ1251" s="107"/>
      <c r="FR1251" s="107"/>
      <c r="FS1251" s="107"/>
      <c r="FT1251" s="107"/>
      <c r="FU1251" s="107"/>
      <c r="FV1251" s="107"/>
      <c r="FW1251" s="107"/>
      <c r="FX1251" s="107"/>
      <c r="FY1251" s="107"/>
      <c r="FZ1251" s="107"/>
      <c r="GA1251" s="107"/>
      <c r="GB1251" s="107"/>
      <c r="GC1251" s="107"/>
      <c r="GD1251" s="107"/>
      <c r="GE1251" s="107"/>
      <c r="GF1251" s="107"/>
      <c r="GG1251" s="107"/>
      <c r="GH1251" s="107"/>
      <c r="GI1251" s="107"/>
      <c r="GJ1251" s="107"/>
      <c r="GK1251" s="107"/>
      <c r="GL1251" s="107"/>
      <c r="GM1251" s="107"/>
      <c r="GN1251" s="107"/>
      <c r="GO1251" s="107"/>
      <c r="GP1251" s="107"/>
      <c r="GQ1251" s="107"/>
      <c r="GR1251" s="107"/>
      <c r="GS1251" s="107"/>
      <c r="GT1251" s="107"/>
      <c r="GU1251" s="107"/>
      <c r="GV1251" s="107"/>
      <c r="GW1251" s="107"/>
      <c r="GX1251" s="107"/>
      <c r="GY1251" s="107"/>
      <c r="GZ1251" s="107"/>
      <c r="HA1251" s="107"/>
      <c r="HB1251" s="107"/>
      <c r="HC1251" s="107"/>
      <c r="HD1251" s="107"/>
      <c r="HE1251" s="107"/>
      <c r="HF1251" s="107"/>
      <c r="HG1251" s="107"/>
      <c r="HH1251" s="107"/>
      <c r="HI1251" s="107"/>
      <c r="HJ1251" s="107"/>
      <c r="HK1251" s="107"/>
    </row>
    <row r="1252" spans="1:219" x14ac:dyDescent="0.25">
      <c r="A1252" s="107"/>
      <c r="B1252" s="107"/>
      <c r="C1252" s="107"/>
      <c r="D1252" s="107"/>
      <c r="E1252" s="107"/>
      <c r="F1252" s="107"/>
      <c r="G1252" s="107"/>
      <c r="H1252" s="107"/>
      <c r="I1252" s="308"/>
      <c r="J1252" s="308"/>
      <c r="K1252" s="308"/>
      <c r="L1252" s="308"/>
      <c r="M1252" s="308"/>
      <c r="N1252" s="308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364"/>
      <c r="BR1252" s="364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  <c r="EG1252" s="107"/>
      <c r="EH1252" s="107"/>
      <c r="EI1252" s="107"/>
      <c r="EJ1252" s="107"/>
      <c r="EK1252" s="107"/>
      <c r="EL1252" s="107"/>
      <c r="EM1252" s="107"/>
      <c r="EN1252" s="107"/>
      <c r="EO1252" s="107"/>
      <c r="EP1252" s="107"/>
      <c r="EQ1252" s="107"/>
      <c r="ER1252" s="107"/>
      <c r="ES1252" s="107"/>
      <c r="ET1252" s="107"/>
      <c r="EU1252" s="107"/>
      <c r="EV1252" s="107"/>
      <c r="EW1252" s="107"/>
      <c r="EX1252" s="107"/>
      <c r="EY1252" s="107"/>
      <c r="EZ1252" s="107"/>
      <c r="FA1252" s="107"/>
      <c r="FB1252" s="107"/>
      <c r="FC1252" s="107"/>
      <c r="FD1252" s="107"/>
      <c r="FE1252" s="107"/>
      <c r="FF1252" s="107"/>
      <c r="FG1252" s="107"/>
      <c r="FH1252" s="107"/>
      <c r="FI1252" s="107"/>
      <c r="FJ1252" s="107"/>
      <c r="FK1252" s="107"/>
      <c r="FL1252" s="107"/>
      <c r="FM1252" s="107"/>
      <c r="FN1252" s="107"/>
      <c r="FO1252" s="107"/>
      <c r="FP1252" s="107"/>
      <c r="FQ1252" s="107"/>
      <c r="FR1252" s="107"/>
      <c r="FS1252" s="107"/>
      <c r="FT1252" s="107"/>
      <c r="FU1252" s="107"/>
      <c r="FV1252" s="107"/>
      <c r="FW1252" s="107"/>
      <c r="FX1252" s="107"/>
      <c r="FY1252" s="107"/>
      <c r="FZ1252" s="107"/>
      <c r="GA1252" s="107"/>
      <c r="GB1252" s="107"/>
      <c r="GC1252" s="107"/>
      <c r="GD1252" s="107"/>
      <c r="GE1252" s="107"/>
      <c r="GF1252" s="107"/>
      <c r="GG1252" s="107"/>
      <c r="GH1252" s="107"/>
      <c r="GI1252" s="107"/>
      <c r="GJ1252" s="107"/>
      <c r="GK1252" s="107"/>
      <c r="GL1252" s="107"/>
      <c r="GM1252" s="107"/>
      <c r="GN1252" s="107"/>
      <c r="GO1252" s="107"/>
      <c r="GP1252" s="107"/>
      <c r="GQ1252" s="107"/>
      <c r="GR1252" s="107"/>
      <c r="GS1252" s="107"/>
      <c r="GT1252" s="107"/>
      <c r="GU1252" s="107"/>
      <c r="GV1252" s="107"/>
      <c r="GW1252" s="107"/>
      <c r="GX1252" s="107"/>
      <c r="GY1252" s="107"/>
      <c r="GZ1252" s="107"/>
      <c r="HA1252" s="107"/>
      <c r="HB1252" s="107"/>
      <c r="HC1252" s="107"/>
      <c r="HD1252" s="107"/>
      <c r="HE1252" s="107"/>
      <c r="HF1252" s="107"/>
      <c r="HG1252" s="107"/>
      <c r="HH1252" s="107"/>
      <c r="HI1252" s="107"/>
      <c r="HJ1252" s="107"/>
      <c r="HK1252" s="107"/>
    </row>
    <row r="1253" spans="1:219" x14ac:dyDescent="0.25">
      <c r="A1253" s="107"/>
      <c r="B1253" s="107"/>
      <c r="C1253" s="107"/>
      <c r="D1253" s="107"/>
      <c r="E1253" s="107"/>
      <c r="F1253" s="107"/>
      <c r="G1253" s="107"/>
      <c r="H1253" s="107"/>
      <c r="I1253" s="308"/>
      <c r="J1253" s="308"/>
      <c r="K1253" s="308"/>
      <c r="L1253" s="308"/>
      <c r="M1253" s="308"/>
      <c r="N1253" s="308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364"/>
      <c r="BR1253" s="364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  <c r="EG1253" s="107"/>
      <c r="EH1253" s="107"/>
      <c r="EI1253" s="107"/>
      <c r="EJ1253" s="107"/>
      <c r="EK1253" s="107"/>
      <c r="EL1253" s="107"/>
      <c r="EM1253" s="107"/>
      <c r="EN1253" s="107"/>
      <c r="EO1253" s="107"/>
      <c r="EP1253" s="107"/>
      <c r="EQ1253" s="107"/>
      <c r="ER1253" s="107"/>
      <c r="ES1253" s="107"/>
      <c r="ET1253" s="107"/>
      <c r="EU1253" s="107"/>
      <c r="EV1253" s="107"/>
      <c r="EW1253" s="107"/>
      <c r="EX1253" s="107"/>
      <c r="EY1253" s="107"/>
      <c r="EZ1253" s="107"/>
      <c r="FA1253" s="107"/>
      <c r="FB1253" s="107"/>
      <c r="FC1253" s="107"/>
      <c r="FD1253" s="107"/>
      <c r="FE1253" s="107"/>
      <c r="FF1253" s="107"/>
      <c r="FG1253" s="107"/>
      <c r="FH1253" s="107"/>
      <c r="FI1253" s="107"/>
      <c r="FJ1253" s="107"/>
      <c r="FK1253" s="107"/>
      <c r="FL1253" s="107"/>
      <c r="FM1253" s="107"/>
      <c r="FN1253" s="107"/>
      <c r="FO1253" s="107"/>
      <c r="FP1253" s="107"/>
      <c r="FQ1253" s="107"/>
      <c r="FR1253" s="107"/>
      <c r="FS1253" s="107"/>
      <c r="FT1253" s="107"/>
      <c r="FU1253" s="107"/>
      <c r="FV1253" s="107"/>
      <c r="FW1253" s="107"/>
      <c r="FX1253" s="107"/>
      <c r="FY1253" s="107"/>
      <c r="FZ1253" s="107"/>
      <c r="GA1253" s="107"/>
      <c r="GB1253" s="107"/>
      <c r="GC1253" s="107"/>
      <c r="GD1253" s="107"/>
      <c r="GE1253" s="107"/>
      <c r="GF1253" s="107"/>
      <c r="GG1253" s="107"/>
      <c r="GH1253" s="107"/>
      <c r="GI1253" s="107"/>
      <c r="GJ1253" s="107"/>
      <c r="GK1253" s="107"/>
      <c r="GL1253" s="107"/>
      <c r="GM1253" s="107"/>
      <c r="GN1253" s="107"/>
      <c r="GO1253" s="107"/>
      <c r="GP1253" s="107"/>
      <c r="GQ1253" s="107"/>
      <c r="GR1253" s="107"/>
      <c r="GS1253" s="107"/>
      <c r="GT1253" s="107"/>
      <c r="GU1253" s="107"/>
      <c r="GV1253" s="107"/>
      <c r="GW1253" s="107"/>
      <c r="GX1253" s="107"/>
      <c r="GY1253" s="107"/>
      <c r="GZ1253" s="107"/>
      <c r="HA1253" s="107"/>
      <c r="HB1253" s="107"/>
      <c r="HC1253" s="107"/>
      <c r="HD1253" s="107"/>
      <c r="HE1253" s="107"/>
      <c r="HF1253" s="107"/>
      <c r="HG1253" s="107"/>
      <c r="HH1253" s="107"/>
      <c r="HI1253" s="107"/>
      <c r="HJ1253" s="107"/>
      <c r="HK1253" s="107"/>
    </row>
    <row r="1254" spans="1:219" x14ac:dyDescent="0.25">
      <c r="A1254" s="107"/>
      <c r="B1254" s="107"/>
      <c r="C1254" s="107"/>
      <c r="D1254" s="107"/>
      <c r="E1254" s="107"/>
      <c r="F1254" s="107"/>
      <c r="G1254" s="107"/>
      <c r="H1254" s="107"/>
      <c r="I1254" s="308"/>
      <c r="J1254" s="308"/>
      <c r="K1254" s="308"/>
      <c r="L1254" s="308"/>
      <c r="M1254" s="308"/>
      <c r="N1254" s="308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364"/>
      <c r="BR1254" s="364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  <c r="EG1254" s="107"/>
      <c r="EH1254" s="107"/>
      <c r="EI1254" s="107"/>
      <c r="EJ1254" s="107"/>
      <c r="EK1254" s="107"/>
      <c r="EL1254" s="107"/>
      <c r="EM1254" s="107"/>
      <c r="EN1254" s="107"/>
      <c r="EO1254" s="107"/>
      <c r="EP1254" s="107"/>
      <c r="EQ1254" s="107"/>
      <c r="ER1254" s="107"/>
      <c r="ES1254" s="107"/>
      <c r="ET1254" s="107"/>
      <c r="EU1254" s="107"/>
      <c r="EV1254" s="107"/>
      <c r="EW1254" s="107"/>
      <c r="EX1254" s="107"/>
      <c r="EY1254" s="107"/>
      <c r="EZ1254" s="107"/>
      <c r="FA1254" s="107"/>
      <c r="FB1254" s="107"/>
      <c r="FC1254" s="107"/>
      <c r="FD1254" s="107"/>
      <c r="FE1254" s="107"/>
      <c r="FF1254" s="107"/>
      <c r="FG1254" s="107"/>
      <c r="FH1254" s="107"/>
      <c r="FI1254" s="107"/>
      <c r="FJ1254" s="107"/>
      <c r="FK1254" s="107"/>
      <c r="FL1254" s="107"/>
      <c r="FM1254" s="107"/>
      <c r="FN1254" s="107"/>
      <c r="FO1254" s="107"/>
      <c r="FP1254" s="107"/>
      <c r="FQ1254" s="107"/>
      <c r="FR1254" s="107"/>
      <c r="FS1254" s="107"/>
      <c r="FT1254" s="107"/>
      <c r="FU1254" s="107"/>
      <c r="FV1254" s="107"/>
      <c r="FW1254" s="107"/>
      <c r="FX1254" s="107"/>
      <c r="FY1254" s="107"/>
      <c r="FZ1254" s="107"/>
      <c r="GA1254" s="107"/>
      <c r="GB1254" s="107"/>
      <c r="GC1254" s="107"/>
      <c r="GD1254" s="107"/>
      <c r="GE1254" s="107"/>
      <c r="GF1254" s="107"/>
      <c r="GG1254" s="107"/>
      <c r="GH1254" s="107"/>
      <c r="GI1254" s="107"/>
      <c r="GJ1254" s="107"/>
      <c r="GK1254" s="107"/>
      <c r="GL1254" s="107"/>
      <c r="GM1254" s="107"/>
      <c r="GN1254" s="107"/>
      <c r="GO1254" s="107"/>
      <c r="GP1254" s="107"/>
      <c r="GQ1254" s="107"/>
      <c r="GR1254" s="107"/>
      <c r="GS1254" s="107"/>
      <c r="GT1254" s="107"/>
      <c r="GU1254" s="107"/>
      <c r="GV1254" s="107"/>
      <c r="GW1254" s="107"/>
      <c r="GX1254" s="107"/>
      <c r="GY1254" s="107"/>
      <c r="GZ1254" s="107"/>
      <c r="HA1254" s="107"/>
      <c r="HB1254" s="107"/>
      <c r="HC1254" s="107"/>
      <c r="HD1254" s="107"/>
      <c r="HE1254" s="107"/>
      <c r="HF1254" s="107"/>
      <c r="HG1254" s="107"/>
      <c r="HH1254" s="107"/>
      <c r="HI1254" s="107"/>
      <c r="HJ1254" s="107"/>
      <c r="HK1254" s="107"/>
    </row>
    <row r="1255" spans="1:219" x14ac:dyDescent="0.25">
      <c r="A1255" s="107"/>
      <c r="B1255" s="107"/>
      <c r="C1255" s="107"/>
      <c r="D1255" s="107"/>
      <c r="E1255" s="107"/>
      <c r="F1255" s="107"/>
      <c r="G1255" s="107"/>
      <c r="H1255" s="107"/>
      <c r="I1255" s="308"/>
      <c r="J1255" s="308"/>
      <c r="K1255" s="308"/>
      <c r="L1255" s="308"/>
      <c r="M1255" s="308"/>
      <c r="N1255" s="308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364"/>
      <c r="BR1255" s="364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  <c r="EG1255" s="107"/>
      <c r="EH1255" s="107"/>
      <c r="EI1255" s="107"/>
      <c r="EJ1255" s="107"/>
      <c r="EK1255" s="107"/>
      <c r="EL1255" s="107"/>
      <c r="EM1255" s="107"/>
      <c r="EN1255" s="107"/>
      <c r="EO1255" s="107"/>
      <c r="EP1255" s="107"/>
      <c r="EQ1255" s="107"/>
      <c r="ER1255" s="107"/>
      <c r="ES1255" s="107"/>
      <c r="ET1255" s="107"/>
      <c r="EU1255" s="107"/>
      <c r="EV1255" s="107"/>
      <c r="EW1255" s="107"/>
      <c r="EX1255" s="107"/>
      <c r="EY1255" s="107"/>
      <c r="EZ1255" s="107"/>
      <c r="FA1255" s="107"/>
      <c r="FB1255" s="107"/>
      <c r="FC1255" s="107"/>
      <c r="FD1255" s="107"/>
      <c r="FE1255" s="107"/>
      <c r="FF1255" s="107"/>
      <c r="FG1255" s="107"/>
      <c r="FH1255" s="107"/>
      <c r="FI1255" s="107"/>
      <c r="FJ1255" s="107"/>
      <c r="FK1255" s="107"/>
      <c r="FL1255" s="107"/>
      <c r="FM1255" s="107"/>
      <c r="FN1255" s="107"/>
      <c r="FO1255" s="107"/>
      <c r="FP1255" s="107"/>
      <c r="FQ1255" s="107"/>
      <c r="FR1255" s="107"/>
      <c r="FS1255" s="107"/>
      <c r="FT1255" s="107"/>
      <c r="FU1255" s="107"/>
      <c r="FV1255" s="107"/>
      <c r="FW1255" s="107"/>
      <c r="FX1255" s="107"/>
      <c r="FY1255" s="107"/>
      <c r="FZ1255" s="107"/>
      <c r="GA1255" s="107"/>
      <c r="GB1255" s="107"/>
      <c r="GC1255" s="107"/>
      <c r="GD1255" s="107"/>
      <c r="GE1255" s="107"/>
      <c r="GF1255" s="107"/>
      <c r="GG1255" s="107"/>
      <c r="GH1255" s="107"/>
      <c r="GI1255" s="107"/>
      <c r="GJ1255" s="107"/>
      <c r="GK1255" s="107"/>
      <c r="GL1255" s="107"/>
      <c r="GM1255" s="107"/>
      <c r="GN1255" s="107"/>
      <c r="GO1255" s="107"/>
      <c r="GP1255" s="107"/>
      <c r="GQ1255" s="107"/>
      <c r="GR1255" s="107"/>
      <c r="GS1255" s="107"/>
      <c r="GT1255" s="107"/>
      <c r="GU1255" s="107"/>
      <c r="GV1255" s="107"/>
      <c r="GW1255" s="107"/>
      <c r="GX1255" s="107"/>
      <c r="GY1255" s="107"/>
      <c r="GZ1255" s="107"/>
      <c r="HA1255" s="107"/>
      <c r="HB1255" s="107"/>
      <c r="HC1255" s="107"/>
      <c r="HD1255" s="107"/>
      <c r="HE1255" s="107"/>
      <c r="HF1255" s="107"/>
      <c r="HG1255" s="107"/>
      <c r="HH1255" s="107"/>
      <c r="HI1255" s="107"/>
      <c r="HJ1255" s="107"/>
      <c r="HK1255" s="107"/>
    </row>
    <row r="1256" spans="1:219" x14ac:dyDescent="0.25">
      <c r="A1256" s="107"/>
      <c r="B1256" s="107"/>
      <c r="C1256" s="107"/>
      <c r="D1256" s="107"/>
      <c r="E1256" s="107"/>
      <c r="F1256" s="107"/>
      <c r="G1256" s="107"/>
      <c r="H1256" s="107"/>
      <c r="I1256" s="308"/>
      <c r="J1256" s="308"/>
      <c r="K1256" s="308"/>
      <c r="L1256" s="308"/>
      <c r="M1256" s="308"/>
      <c r="N1256" s="308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364"/>
      <c r="BR1256" s="364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  <c r="EG1256" s="107"/>
      <c r="EH1256" s="107"/>
      <c r="EI1256" s="107"/>
      <c r="EJ1256" s="107"/>
      <c r="EK1256" s="107"/>
      <c r="EL1256" s="107"/>
      <c r="EM1256" s="107"/>
      <c r="EN1256" s="107"/>
      <c r="EO1256" s="107"/>
      <c r="EP1256" s="107"/>
      <c r="EQ1256" s="107"/>
      <c r="ER1256" s="107"/>
      <c r="ES1256" s="107"/>
      <c r="ET1256" s="107"/>
      <c r="EU1256" s="107"/>
      <c r="EV1256" s="107"/>
      <c r="EW1256" s="107"/>
      <c r="EX1256" s="107"/>
      <c r="EY1256" s="107"/>
      <c r="EZ1256" s="107"/>
      <c r="FA1256" s="107"/>
      <c r="FB1256" s="107"/>
      <c r="FC1256" s="107"/>
      <c r="FD1256" s="107"/>
      <c r="FE1256" s="107"/>
      <c r="FF1256" s="107"/>
      <c r="FG1256" s="107"/>
      <c r="FH1256" s="107"/>
      <c r="FI1256" s="107"/>
      <c r="FJ1256" s="107"/>
      <c r="FK1256" s="107"/>
      <c r="FL1256" s="107"/>
      <c r="FM1256" s="107"/>
      <c r="FN1256" s="107"/>
      <c r="FO1256" s="107"/>
      <c r="FP1256" s="107"/>
      <c r="FQ1256" s="107"/>
      <c r="FR1256" s="107"/>
      <c r="FS1256" s="107"/>
      <c r="FT1256" s="107"/>
      <c r="FU1256" s="107"/>
      <c r="FV1256" s="107"/>
      <c r="FW1256" s="107"/>
      <c r="FX1256" s="107"/>
      <c r="FY1256" s="107"/>
      <c r="FZ1256" s="107"/>
      <c r="GA1256" s="107"/>
      <c r="GB1256" s="107"/>
      <c r="GC1256" s="107"/>
      <c r="GD1256" s="107"/>
      <c r="GE1256" s="107"/>
      <c r="GF1256" s="107"/>
      <c r="GG1256" s="107"/>
      <c r="GH1256" s="107"/>
      <c r="GI1256" s="107"/>
      <c r="GJ1256" s="107"/>
      <c r="GK1256" s="107"/>
      <c r="GL1256" s="107"/>
      <c r="GM1256" s="107"/>
      <c r="GN1256" s="107"/>
      <c r="GO1256" s="107"/>
      <c r="GP1256" s="107"/>
      <c r="GQ1256" s="107"/>
      <c r="GR1256" s="107"/>
      <c r="GS1256" s="107"/>
      <c r="GT1256" s="107"/>
      <c r="GU1256" s="107"/>
      <c r="GV1256" s="107"/>
      <c r="GW1256" s="107"/>
      <c r="GX1256" s="107"/>
      <c r="GY1256" s="107"/>
      <c r="GZ1256" s="107"/>
      <c r="HA1256" s="107"/>
      <c r="HB1256" s="107"/>
      <c r="HC1256" s="107"/>
      <c r="HD1256" s="107"/>
      <c r="HE1256" s="107"/>
      <c r="HF1256" s="107"/>
      <c r="HG1256" s="107"/>
      <c r="HH1256" s="107"/>
      <c r="HI1256" s="107"/>
      <c r="HJ1256" s="107"/>
      <c r="HK1256" s="107"/>
    </row>
    <row r="1257" spans="1:219" x14ac:dyDescent="0.25">
      <c r="A1257" s="107"/>
      <c r="B1257" s="107"/>
      <c r="C1257" s="107"/>
      <c r="D1257" s="107"/>
      <c r="E1257" s="107"/>
      <c r="F1257" s="107"/>
      <c r="G1257" s="107"/>
      <c r="H1257" s="107"/>
      <c r="I1257" s="308"/>
      <c r="J1257" s="308"/>
      <c r="K1257" s="308"/>
      <c r="L1257" s="308"/>
      <c r="M1257" s="308"/>
      <c r="N1257" s="308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364"/>
      <c r="BR1257" s="364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  <c r="EG1257" s="107"/>
      <c r="EH1257" s="107"/>
      <c r="EI1257" s="107"/>
      <c r="EJ1257" s="107"/>
      <c r="EK1257" s="107"/>
      <c r="EL1257" s="107"/>
      <c r="EM1257" s="107"/>
      <c r="EN1257" s="107"/>
      <c r="EO1257" s="107"/>
      <c r="EP1257" s="107"/>
      <c r="EQ1257" s="107"/>
      <c r="ER1257" s="107"/>
      <c r="ES1257" s="107"/>
      <c r="ET1257" s="107"/>
      <c r="EU1257" s="107"/>
      <c r="EV1257" s="107"/>
      <c r="EW1257" s="107"/>
      <c r="EX1257" s="107"/>
      <c r="EY1257" s="107"/>
      <c r="EZ1257" s="107"/>
      <c r="FA1257" s="107"/>
      <c r="FB1257" s="107"/>
      <c r="FC1257" s="107"/>
      <c r="FD1257" s="107"/>
      <c r="FE1257" s="107"/>
      <c r="FF1257" s="107"/>
      <c r="FG1257" s="107"/>
      <c r="FH1257" s="107"/>
      <c r="FI1257" s="107"/>
      <c r="FJ1257" s="107"/>
      <c r="FK1257" s="107"/>
      <c r="FL1257" s="107"/>
      <c r="FM1257" s="107"/>
      <c r="FN1257" s="107"/>
      <c r="FO1257" s="107"/>
      <c r="FP1257" s="107"/>
      <c r="FQ1257" s="107"/>
      <c r="FR1257" s="107"/>
      <c r="FS1257" s="107"/>
      <c r="FT1257" s="107"/>
      <c r="FU1257" s="107"/>
      <c r="FV1257" s="107"/>
      <c r="FW1257" s="107"/>
      <c r="FX1257" s="107"/>
      <c r="FY1257" s="107"/>
      <c r="FZ1257" s="107"/>
      <c r="GA1257" s="107"/>
      <c r="GB1257" s="107"/>
      <c r="GC1257" s="107"/>
      <c r="GD1257" s="107"/>
      <c r="GE1257" s="107"/>
      <c r="GF1257" s="107"/>
      <c r="GG1257" s="107"/>
      <c r="GH1257" s="107"/>
      <c r="GI1257" s="107"/>
      <c r="GJ1257" s="107"/>
      <c r="GK1257" s="107"/>
      <c r="GL1257" s="107"/>
      <c r="GM1257" s="107"/>
      <c r="GN1257" s="107"/>
      <c r="GO1257" s="107"/>
      <c r="GP1257" s="107"/>
      <c r="GQ1257" s="107"/>
      <c r="GR1257" s="107"/>
      <c r="GS1257" s="107"/>
      <c r="GT1257" s="107"/>
      <c r="GU1257" s="107"/>
      <c r="GV1257" s="107"/>
      <c r="GW1257" s="107"/>
      <c r="GX1257" s="107"/>
      <c r="GY1257" s="107"/>
      <c r="GZ1257" s="107"/>
      <c r="HA1257" s="107"/>
      <c r="HB1257" s="107"/>
      <c r="HC1257" s="107"/>
      <c r="HD1257" s="107"/>
      <c r="HE1257" s="107"/>
      <c r="HF1257" s="107"/>
      <c r="HG1257" s="107"/>
      <c r="HH1257" s="107"/>
      <c r="HI1257" s="107"/>
      <c r="HJ1257" s="107"/>
      <c r="HK1257" s="107"/>
    </row>
    <row r="1258" spans="1:219" x14ac:dyDescent="0.25">
      <c r="A1258" s="107"/>
      <c r="B1258" s="107"/>
      <c r="C1258" s="107"/>
      <c r="D1258" s="107"/>
      <c r="E1258" s="107"/>
      <c r="F1258" s="107"/>
      <c r="G1258" s="107"/>
      <c r="H1258" s="107"/>
      <c r="I1258" s="308"/>
      <c r="J1258" s="308"/>
      <c r="K1258" s="308"/>
      <c r="L1258" s="308"/>
      <c r="M1258" s="308"/>
      <c r="N1258" s="308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364"/>
      <c r="BR1258" s="364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  <c r="EG1258" s="107"/>
      <c r="EH1258" s="107"/>
      <c r="EI1258" s="107"/>
      <c r="EJ1258" s="107"/>
      <c r="EK1258" s="107"/>
      <c r="EL1258" s="107"/>
      <c r="EM1258" s="107"/>
      <c r="EN1258" s="107"/>
      <c r="EO1258" s="107"/>
      <c r="EP1258" s="107"/>
      <c r="EQ1258" s="107"/>
      <c r="ER1258" s="107"/>
      <c r="ES1258" s="107"/>
      <c r="ET1258" s="107"/>
      <c r="EU1258" s="107"/>
      <c r="EV1258" s="107"/>
      <c r="EW1258" s="107"/>
      <c r="EX1258" s="107"/>
      <c r="EY1258" s="107"/>
      <c r="EZ1258" s="107"/>
      <c r="FA1258" s="107"/>
      <c r="FB1258" s="107"/>
      <c r="FC1258" s="107"/>
      <c r="FD1258" s="107"/>
      <c r="FE1258" s="107"/>
      <c r="FF1258" s="107"/>
      <c r="FG1258" s="107"/>
      <c r="FH1258" s="107"/>
      <c r="FI1258" s="107"/>
      <c r="FJ1258" s="107"/>
      <c r="FK1258" s="107"/>
      <c r="FL1258" s="107"/>
      <c r="FM1258" s="107"/>
      <c r="FN1258" s="107"/>
      <c r="FO1258" s="107"/>
      <c r="FP1258" s="107"/>
      <c r="FQ1258" s="107"/>
      <c r="FR1258" s="107"/>
      <c r="FS1258" s="107"/>
      <c r="FT1258" s="107"/>
      <c r="FU1258" s="107"/>
      <c r="FV1258" s="107"/>
      <c r="FW1258" s="107"/>
      <c r="FX1258" s="107"/>
      <c r="FY1258" s="107"/>
      <c r="FZ1258" s="107"/>
      <c r="GA1258" s="107"/>
      <c r="GB1258" s="107"/>
      <c r="GC1258" s="107"/>
      <c r="GD1258" s="107"/>
      <c r="GE1258" s="107"/>
      <c r="GF1258" s="107"/>
      <c r="GG1258" s="107"/>
      <c r="GH1258" s="107"/>
      <c r="GI1258" s="107"/>
      <c r="GJ1258" s="107"/>
      <c r="GK1258" s="107"/>
      <c r="GL1258" s="107"/>
      <c r="GM1258" s="107"/>
      <c r="GN1258" s="107"/>
      <c r="GO1258" s="107"/>
      <c r="GP1258" s="107"/>
      <c r="GQ1258" s="107"/>
      <c r="GR1258" s="107"/>
      <c r="GS1258" s="107"/>
      <c r="GT1258" s="107"/>
      <c r="GU1258" s="107"/>
      <c r="GV1258" s="107"/>
      <c r="GW1258" s="107"/>
      <c r="GX1258" s="107"/>
      <c r="GY1258" s="107"/>
      <c r="GZ1258" s="107"/>
      <c r="HA1258" s="107"/>
      <c r="HB1258" s="107"/>
      <c r="HC1258" s="107"/>
      <c r="HD1258" s="107"/>
      <c r="HE1258" s="107"/>
      <c r="HF1258" s="107"/>
      <c r="HG1258" s="107"/>
      <c r="HH1258" s="107"/>
      <c r="HI1258" s="107"/>
      <c r="HJ1258" s="107"/>
      <c r="HK1258" s="107"/>
    </row>
    <row r="1259" spans="1:219" x14ac:dyDescent="0.25">
      <c r="A1259" s="107"/>
      <c r="B1259" s="107"/>
      <c r="C1259" s="107"/>
      <c r="D1259" s="107"/>
      <c r="E1259" s="107"/>
      <c r="F1259" s="107"/>
      <c r="G1259" s="107"/>
      <c r="H1259" s="107"/>
      <c r="I1259" s="308"/>
      <c r="J1259" s="308"/>
      <c r="K1259" s="308"/>
      <c r="L1259" s="308"/>
      <c r="M1259" s="308"/>
      <c r="N1259" s="308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364"/>
      <c r="BR1259" s="364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  <c r="EG1259" s="107"/>
      <c r="EH1259" s="107"/>
      <c r="EI1259" s="107"/>
      <c r="EJ1259" s="107"/>
      <c r="EK1259" s="107"/>
      <c r="EL1259" s="107"/>
      <c r="EM1259" s="107"/>
      <c r="EN1259" s="107"/>
      <c r="EO1259" s="107"/>
      <c r="EP1259" s="107"/>
      <c r="EQ1259" s="107"/>
      <c r="ER1259" s="107"/>
      <c r="ES1259" s="107"/>
      <c r="ET1259" s="107"/>
      <c r="EU1259" s="107"/>
      <c r="EV1259" s="107"/>
      <c r="EW1259" s="107"/>
      <c r="EX1259" s="107"/>
      <c r="EY1259" s="107"/>
      <c r="EZ1259" s="107"/>
      <c r="FA1259" s="107"/>
      <c r="FB1259" s="107"/>
      <c r="FC1259" s="107"/>
      <c r="FD1259" s="107"/>
      <c r="FE1259" s="107"/>
      <c r="FF1259" s="107"/>
      <c r="FG1259" s="107"/>
      <c r="FH1259" s="107"/>
      <c r="FI1259" s="107"/>
      <c r="FJ1259" s="107"/>
      <c r="FK1259" s="107"/>
      <c r="FL1259" s="107"/>
      <c r="FM1259" s="107"/>
      <c r="FN1259" s="107"/>
      <c r="FO1259" s="107"/>
      <c r="FP1259" s="107"/>
      <c r="FQ1259" s="107"/>
      <c r="FR1259" s="107"/>
      <c r="FS1259" s="107"/>
      <c r="FT1259" s="107"/>
      <c r="FU1259" s="107"/>
      <c r="FV1259" s="107"/>
      <c r="FW1259" s="107"/>
      <c r="FX1259" s="107"/>
      <c r="FY1259" s="107"/>
      <c r="FZ1259" s="107"/>
      <c r="GA1259" s="107"/>
      <c r="GB1259" s="107"/>
      <c r="GC1259" s="107"/>
      <c r="GD1259" s="107"/>
      <c r="GE1259" s="107"/>
      <c r="GF1259" s="107"/>
      <c r="GG1259" s="107"/>
      <c r="GH1259" s="107"/>
      <c r="GI1259" s="107"/>
      <c r="GJ1259" s="107"/>
      <c r="GK1259" s="107"/>
      <c r="GL1259" s="107"/>
      <c r="GM1259" s="107"/>
      <c r="GN1259" s="107"/>
      <c r="GO1259" s="107"/>
      <c r="GP1259" s="107"/>
      <c r="GQ1259" s="107"/>
      <c r="GR1259" s="107"/>
      <c r="GS1259" s="107"/>
      <c r="GT1259" s="107"/>
      <c r="GU1259" s="107"/>
      <c r="GV1259" s="107"/>
      <c r="GW1259" s="107"/>
      <c r="GX1259" s="107"/>
      <c r="GY1259" s="107"/>
      <c r="GZ1259" s="107"/>
      <c r="HA1259" s="107"/>
      <c r="HB1259" s="107"/>
      <c r="HC1259" s="107"/>
      <c r="HD1259" s="107"/>
      <c r="HE1259" s="107"/>
      <c r="HF1259" s="107"/>
      <c r="HG1259" s="107"/>
      <c r="HH1259" s="107"/>
      <c r="HI1259" s="107"/>
      <c r="HJ1259" s="107"/>
      <c r="HK1259" s="107"/>
    </row>
    <row r="1260" spans="1:219" x14ac:dyDescent="0.25">
      <c r="A1260" s="107"/>
      <c r="B1260" s="107"/>
      <c r="C1260" s="107"/>
      <c r="D1260" s="107"/>
      <c r="E1260" s="107"/>
      <c r="F1260" s="107"/>
      <c r="G1260" s="107"/>
      <c r="H1260" s="107"/>
      <c r="I1260" s="308"/>
      <c r="J1260" s="308"/>
      <c r="K1260" s="308"/>
      <c r="L1260" s="308"/>
      <c r="M1260" s="308"/>
      <c r="N1260" s="308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364"/>
      <c r="BR1260" s="364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  <c r="EG1260" s="107"/>
      <c r="EH1260" s="107"/>
      <c r="EI1260" s="107"/>
      <c r="EJ1260" s="107"/>
      <c r="EK1260" s="107"/>
      <c r="EL1260" s="107"/>
      <c r="EM1260" s="107"/>
      <c r="EN1260" s="107"/>
      <c r="EO1260" s="107"/>
      <c r="EP1260" s="107"/>
      <c r="EQ1260" s="107"/>
      <c r="ER1260" s="107"/>
      <c r="ES1260" s="107"/>
      <c r="ET1260" s="107"/>
      <c r="EU1260" s="107"/>
      <c r="EV1260" s="107"/>
      <c r="EW1260" s="107"/>
      <c r="EX1260" s="107"/>
      <c r="EY1260" s="107"/>
      <c r="EZ1260" s="107"/>
      <c r="FA1260" s="107"/>
      <c r="FB1260" s="107"/>
      <c r="FC1260" s="107"/>
      <c r="FD1260" s="107"/>
      <c r="FE1260" s="107"/>
      <c r="FF1260" s="107"/>
      <c r="FG1260" s="107"/>
      <c r="FH1260" s="107"/>
      <c r="FI1260" s="107"/>
      <c r="FJ1260" s="107"/>
      <c r="FK1260" s="107"/>
      <c r="FL1260" s="107"/>
      <c r="FM1260" s="107"/>
      <c r="FN1260" s="107"/>
      <c r="FO1260" s="107"/>
      <c r="FP1260" s="107"/>
      <c r="FQ1260" s="107"/>
      <c r="FR1260" s="107"/>
      <c r="FS1260" s="107"/>
      <c r="FT1260" s="107"/>
      <c r="FU1260" s="107"/>
      <c r="FV1260" s="107"/>
      <c r="FW1260" s="107"/>
      <c r="FX1260" s="107"/>
      <c r="FY1260" s="107"/>
      <c r="FZ1260" s="107"/>
      <c r="GA1260" s="107"/>
      <c r="GB1260" s="107"/>
      <c r="GC1260" s="107"/>
      <c r="GD1260" s="107"/>
      <c r="GE1260" s="107"/>
      <c r="GF1260" s="107"/>
      <c r="GG1260" s="107"/>
      <c r="GH1260" s="107"/>
      <c r="GI1260" s="107"/>
      <c r="GJ1260" s="107"/>
      <c r="GK1260" s="107"/>
      <c r="GL1260" s="107"/>
      <c r="GM1260" s="107"/>
      <c r="GN1260" s="107"/>
      <c r="GO1260" s="107"/>
      <c r="GP1260" s="107"/>
      <c r="GQ1260" s="107"/>
      <c r="GR1260" s="107"/>
      <c r="GS1260" s="107"/>
      <c r="GT1260" s="107"/>
      <c r="GU1260" s="107"/>
      <c r="GV1260" s="107"/>
      <c r="GW1260" s="107"/>
      <c r="GX1260" s="107"/>
      <c r="GY1260" s="107"/>
      <c r="GZ1260" s="107"/>
      <c r="HA1260" s="107"/>
      <c r="HB1260" s="107"/>
      <c r="HC1260" s="107"/>
      <c r="HD1260" s="107"/>
      <c r="HE1260" s="107"/>
      <c r="HF1260" s="107"/>
      <c r="HG1260" s="107"/>
      <c r="HH1260" s="107"/>
      <c r="HI1260" s="107"/>
      <c r="HJ1260" s="107"/>
      <c r="HK1260" s="107"/>
    </row>
    <row r="1261" spans="1:219" x14ac:dyDescent="0.25">
      <c r="A1261" s="107"/>
      <c r="B1261" s="107"/>
      <c r="C1261" s="107"/>
      <c r="D1261" s="107"/>
      <c r="E1261" s="107"/>
      <c r="F1261" s="107"/>
      <c r="G1261" s="107"/>
      <c r="H1261" s="107"/>
      <c r="I1261" s="308"/>
      <c r="J1261" s="308"/>
      <c r="K1261" s="308"/>
      <c r="L1261" s="308"/>
      <c r="M1261" s="308"/>
      <c r="N1261" s="308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364"/>
      <c r="BR1261" s="364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  <c r="EG1261" s="107"/>
      <c r="EH1261" s="107"/>
      <c r="EI1261" s="107"/>
      <c r="EJ1261" s="107"/>
      <c r="EK1261" s="107"/>
      <c r="EL1261" s="107"/>
      <c r="EM1261" s="107"/>
      <c r="EN1261" s="107"/>
      <c r="EO1261" s="107"/>
      <c r="EP1261" s="107"/>
      <c r="EQ1261" s="107"/>
      <c r="ER1261" s="107"/>
      <c r="ES1261" s="107"/>
      <c r="ET1261" s="107"/>
      <c r="EU1261" s="107"/>
      <c r="EV1261" s="107"/>
      <c r="EW1261" s="107"/>
      <c r="EX1261" s="107"/>
      <c r="EY1261" s="107"/>
      <c r="EZ1261" s="107"/>
      <c r="FA1261" s="107"/>
      <c r="FB1261" s="107"/>
      <c r="FC1261" s="107"/>
      <c r="FD1261" s="107"/>
      <c r="FE1261" s="107"/>
      <c r="FF1261" s="107"/>
      <c r="FG1261" s="107"/>
      <c r="FH1261" s="107"/>
      <c r="FI1261" s="107"/>
      <c r="FJ1261" s="107"/>
      <c r="FK1261" s="107"/>
      <c r="FL1261" s="107"/>
      <c r="FM1261" s="107"/>
      <c r="FN1261" s="107"/>
      <c r="FO1261" s="107"/>
      <c r="FP1261" s="107"/>
      <c r="FQ1261" s="107"/>
      <c r="FR1261" s="107"/>
      <c r="FS1261" s="107"/>
      <c r="FT1261" s="107"/>
      <c r="FU1261" s="107"/>
      <c r="FV1261" s="107"/>
      <c r="FW1261" s="107"/>
      <c r="FX1261" s="107"/>
      <c r="FY1261" s="107"/>
      <c r="FZ1261" s="107"/>
      <c r="GA1261" s="107"/>
      <c r="GB1261" s="107"/>
      <c r="GC1261" s="107"/>
      <c r="GD1261" s="107"/>
      <c r="GE1261" s="107"/>
      <c r="GF1261" s="107"/>
      <c r="GG1261" s="107"/>
      <c r="GH1261" s="107"/>
      <c r="GI1261" s="107"/>
      <c r="GJ1261" s="107"/>
      <c r="GK1261" s="107"/>
      <c r="GL1261" s="107"/>
      <c r="GM1261" s="107"/>
      <c r="GN1261" s="107"/>
      <c r="GO1261" s="107"/>
      <c r="GP1261" s="107"/>
      <c r="GQ1261" s="107"/>
      <c r="GR1261" s="107"/>
      <c r="GS1261" s="107"/>
      <c r="GT1261" s="107"/>
      <c r="GU1261" s="107"/>
      <c r="GV1261" s="107"/>
      <c r="GW1261" s="107"/>
      <c r="GX1261" s="107"/>
      <c r="GY1261" s="107"/>
      <c r="GZ1261" s="107"/>
      <c r="HA1261" s="107"/>
      <c r="HB1261" s="107"/>
      <c r="HC1261" s="107"/>
      <c r="HD1261" s="107"/>
      <c r="HE1261" s="107"/>
      <c r="HF1261" s="107"/>
      <c r="HG1261" s="107"/>
      <c r="HH1261" s="107"/>
      <c r="HI1261" s="107"/>
      <c r="HJ1261" s="107"/>
      <c r="HK1261" s="107"/>
    </row>
    <row r="1262" spans="1:219" x14ac:dyDescent="0.25">
      <c r="A1262" s="107"/>
      <c r="B1262" s="107"/>
      <c r="C1262" s="107"/>
      <c r="D1262" s="107"/>
      <c r="E1262" s="107"/>
      <c r="F1262" s="107"/>
      <c r="G1262" s="107"/>
      <c r="H1262" s="107"/>
      <c r="I1262" s="308"/>
      <c r="J1262" s="308"/>
      <c r="K1262" s="308"/>
      <c r="L1262" s="308"/>
      <c r="M1262" s="308"/>
      <c r="N1262" s="308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364"/>
      <c r="BR1262" s="364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  <c r="EG1262" s="107"/>
      <c r="EH1262" s="107"/>
      <c r="EI1262" s="107"/>
      <c r="EJ1262" s="107"/>
      <c r="EK1262" s="107"/>
      <c r="EL1262" s="107"/>
      <c r="EM1262" s="107"/>
      <c r="EN1262" s="107"/>
      <c r="EO1262" s="107"/>
      <c r="EP1262" s="107"/>
      <c r="EQ1262" s="107"/>
      <c r="ER1262" s="107"/>
      <c r="ES1262" s="107"/>
      <c r="ET1262" s="107"/>
      <c r="EU1262" s="107"/>
      <c r="EV1262" s="107"/>
      <c r="EW1262" s="107"/>
      <c r="EX1262" s="107"/>
      <c r="EY1262" s="107"/>
      <c r="EZ1262" s="107"/>
      <c r="FA1262" s="107"/>
      <c r="FB1262" s="107"/>
      <c r="FC1262" s="107"/>
      <c r="FD1262" s="107"/>
      <c r="FE1262" s="107"/>
      <c r="FF1262" s="107"/>
      <c r="FG1262" s="107"/>
      <c r="FH1262" s="107"/>
      <c r="FI1262" s="107"/>
      <c r="FJ1262" s="107"/>
      <c r="FK1262" s="107"/>
      <c r="FL1262" s="107"/>
      <c r="FM1262" s="107"/>
      <c r="FN1262" s="107"/>
      <c r="FO1262" s="107"/>
      <c r="FP1262" s="107"/>
      <c r="FQ1262" s="107"/>
      <c r="FR1262" s="107"/>
      <c r="FS1262" s="107"/>
      <c r="FT1262" s="107"/>
      <c r="FU1262" s="107"/>
      <c r="FV1262" s="107"/>
      <c r="FW1262" s="107"/>
      <c r="FX1262" s="107"/>
      <c r="FY1262" s="107"/>
      <c r="FZ1262" s="107"/>
      <c r="GA1262" s="107"/>
      <c r="GB1262" s="107"/>
      <c r="GC1262" s="107"/>
      <c r="GD1262" s="107"/>
      <c r="GE1262" s="107"/>
      <c r="GF1262" s="107"/>
      <c r="GG1262" s="107"/>
      <c r="GH1262" s="107"/>
      <c r="GI1262" s="107"/>
      <c r="GJ1262" s="107"/>
      <c r="GK1262" s="107"/>
      <c r="GL1262" s="107"/>
      <c r="GM1262" s="107"/>
      <c r="GN1262" s="107"/>
      <c r="GO1262" s="107"/>
      <c r="GP1262" s="107"/>
      <c r="GQ1262" s="107"/>
      <c r="GR1262" s="107"/>
      <c r="GS1262" s="107"/>
      <c r="GT1262" s="107"/>
      <c r="GU1262" s="107"/>
      <c r="GV1262" s="107"/>
      <c r="GW1262" s="107"/>
      <c r="GX1262" s="107"/>
      <c r="GY1262" s="107"/>
      <c r="GZ1262" s="107"/>
      <c r="HA1262" s="107"/>
      <c r="HB1262" s="107"/>
      <c r="HC1262" s="107"/>
      <c r="HD1262" s="107"/>
      <c r="HE1262" s="107"/>
      <c r="HF1262" s="107"/>
      <c r="HG1262" s="107"/>
      <c r="HH1262" s="107"/>
      <c r="HI1262" s="107"/>
      <c r="HJ1262" s="107"/>
      <c r="HK1262" s="107"/>
    </row>
    <row r="1263" spans="1:219" x14ac:dyDescent="0.25">
      <c r="A1263" s="107"/>
      <c r="B1263" s="107"/>
      <c r="C1263" s="107"/>
      <c r="D1263" s="107"/>
      <c r="E1263" s="107"/>
      <c r="F1263" s="107"/>
      <c r="G1263" s="107"/>
      <c r="H1263" s="107"/>
      <c r="I1263" s="308"/>
      <c r="J1263" s="308"/>
      <c r="K1263" s="308"/>
      <c r="L1263" s="308"/>
      <c r="M1263" s="308"/>
      <c r="N1263" s="308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364"/>
      <c r="BR1263" s="364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  <c r="EG1263" s="107"/>
      <c r="EH1263" s="107"/>
      <c r="EI1263" s="107"/>
      <c r="EJ1263" s="107"/>
      <c r="EK1263" s="107"/>
      <c r="EL1263" s="107"/>
      <c r="EM1263" s="107"/>
      <c r="EN1263" s="107"/>
      <c r="EO1263" s="107"/>
      <c r="EP1263" s="107"/>
      <c r="EQ1263" s="107"/>
      <c r="ER1263" s="107"/>
      <c r="ES1263" s="107"/>
      <c r="ET1263" s="107"/>
      <c r="EU1263" s="107"/>
      <c r="EV1263" s="107"/>
      <c r="EW1263" s="107"/>
      <c r="EX1263" s="107"/>
      <c r="EY1263" s="107"/>
      <c r="EZ1263" s="107"/>
      <c r="FA1263" s="107"/>
      <c r="FB1263" s="107"/>
      <c r="FC1263" s="107"/>
      <c r="FD1263" s="107"/>
      <c r="FE1263" s="107"/>
      <c r="FF1263" s="107"/>
      <c r="FG1263" s="107"/>
      <c r="FH1263" s="107"/>
      <c r="FI1263" s="107"/>
      <c r="FJ1263" s="107"/>
      <c r="FK1263" s="107"/>
      <c r="FL1263" s="107"/>
      <c r="FM1263" s="107"/>
      <c r="FN1263" s="107"/>
      <c r="FO1263" s="107"/>
      <c r="FP1263" s="107"/>
      <c r="FQ1263" s="107"/>
      <c r="FR1263" s="107"/>
      <c r="FS1263" s="107"/>
      <c r="FT1263" s="107"/>
      <c r="FU1263" s="107"/>
      <c r="FV1263" s="107"/>
      <c r="FW1263" s="107"/>
      <c r="FX1263" s="107"/>
      <c r="FY1263" s="107"/>
      <c r="FZ1263" s="107"/>
      <c r="GA1263" s="107"/>
      <c r="GB1263" s="107"/>
      <c r="GC1263" s="107"/>
      <c r="GD1263" s="107"/>
      <c r="GE1263" s="107"/>
      <c r="GF1263" s="107"/>
      <c r="GG1263" s="107"/>
      <c r="GH1263" s="107"/>
      <c r="GI1263" s="107"/>
      <c r="GJ1263" s="107"/>
      <c r="GK1263" s="107"/>
      <c r="GL1263" s="107"/>
      <c r="GM1263" s="107"/>
      <c r="GN1263" s="107"/>
      <c r="GO1263" s="107"/>
      <c r="GP1263" s="107"/>
      <c r="GQ1263" s="107"/>
      <c r="GR1263" s="107"/>
      <c r="GS1263" s="107"/>
      <c r="GT1263" s="107"/>
      <c r="GU1263" s="107"/>
      <c r="GV1263" s="107"/>
      <c r="GW1263" s="107"/>
      <c r="GX1263" s="107"/>
      <c r="GY1263" s="107"/>
      <c r="GZ1263" s="107"/>
      <c r="HA1263" s="107"/>
      <c r="HB1263" s="107"/>
      <c r="HC1263" s="107"/>
      <c r="HD1263" s="107"/>
      <c r="HE1263" s="107"/>
      <c r="HF1263" s="107"/>
      <c r="HG1263" s="107"/>
      <c r="HH1263" s="107"/>
      <c r="HI1263" s="107"/>
      <c r="HJ1263" s="107"/>
      <c r="HK1263" s="107"/>
    </row>
    <row r="1264" spans="1:219" x14ac:dyDescent="0.25">
      <c r="A1264" s="107"/>
      <c r="B1264" s="107"/>
      <c r="C1264" s="107"/>
      <c r="D1264" s="107"/>
      <c r="E1264" s="107"/>
      <c r="F1264" s="107"/>
      <c r="G1264" s="107"/>
      <c r="H1264" s="107"/>
      <c r="I1264" s="308"/>
      <c r="J1264" s="308"/>
      <c r="K1264" s="308"/>
      <c r="L1264" s="308"/>
      <c r="M1264" s="308"/>
      <c r="N1264" s="308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364"/>
      <c r="BR1264" s="364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  <c r="EG1264" s="107"/>
      <c r="EH1264" s="107"/>
      <c r="EI1264" s="107"/>
      <c r="EJ1264" s="107"/>
      <c r="EK1264" s="107"/>
      <c r="EL1264" s="107"/>
      <c r="EM1264" s="107"/>
      <c r="EN1264" s="107"/>
      <c r="EO1264" s="107"/>
      <c r="EP1264" s="107"/>
      <c r="EQ1264" s="107"/>
      <c r="ER1264" s="107"/>
      <c r="ES1264" s="107"/>
      <c r="ET1264" s="107"/>
      <c r="EU1264" s="107"/>
      <c r="EV1264" s="107"/>
      <c r="EW1264" s="107"/>
      <c r="EX1264" s="107"/>
      <c r="EY1264" s="107"/>
      <c r="EZ1264" s="107"/>
      <c r="FA1264" s="107"/>
      <c r="FB1264" s="107"/>
      <c r="FC1264" s="107"/>
      <c r="FD1264" s="107"/>
      <c r="FE1264" s="107"/>
      <c r="FF1264" s="107"/>
      <c r="FG1264" s="107"/>
      <c r="FH1264" s="107"/>
      <c r="FI1264" s="107"/>
      <c r="FJ1264" s="107"/>
      <c r="FK1264" s="107"/>
      <c r="FL1264" s="107"/>
      <c r="FM1264" s="107"/>
      <c r="FN1264" s="107"/>
      <c r="FO1264" s="107"/>
      <c r="FP1264" s="107"/>
      <c r="FQ1264" s="107"/>
      <c r="FR1264" s="107"/>
      <c r="FS1264" s="107"/>
      <c r="FT1264" s="107"/>
      <c r="FU1264" s="107"/>
      <c r="FV1264" s="107"/>
      <c r="FW1264" s="107"/>
      <c r="FX1264" s="107"/>
      <c r="FY1264" s="107"/>
      <c r="FZ1264" s="107"/>
      <c r="GA1264" s="107"/>
      <c r="GB1264" s="107"/>
      <c r="GC1264" s="107"/>
      <c r="GD1264" s="107"/>
      <c r="GE1264" s="107"/>
      <c r="GF1264" s="107"/>
      <c r="GG1264" s="107"/>
      <c r="GH1264" s="107"/>
      <c r="GI1264" s="107"/>
      <c r="GJ1264" s="107"/>
      <c r="GK1264" s="107"/>
      <c r="GL1264" s="107"/>
      <c r="GM1264" s="107"/>
      <c r="GN1264" s="107"/>
      <c r="GO1264" s="107"/>
      <c r="GP1264" s="107"/>
      <c r="GQ1264" s="107"/>
      <c r="GR1264" s="107"/>
      <c r="GS1264" s="107"/>
      <c r="GT1264" s="107"/>
      <c r="GU1264" s="107"/>
      <c r="GV1264" s="107"/>
      <c r="GW1264" s="107"/>
      <c r="GX1264" s="107"/>
      <c r="GY1264" s="107"/>
      <c r="GZ1264" s="107"/>
      <c r="HA1264" s="107"/>
      <c r="HB1264" s="107"/>
      <c r="HC1264" s="107"/>
      <c r="HD1264" s="107"/>
      <c r="HE1264" s="107"/>
      <c r="HF1264" s="107"/>
      <c r="HG1264" s="107"/>
      <c r="HH1264" s="107"/>
      <c r="HI1264" s="107"/>
      <c r="HJ1264" s="107"/>
      <c r="HK1264" s="107"/>
    </row>
    <row r="1265" spans="1:219" x14ac:dyDescent="0.25">
      <c r="A1265" s="107"/>
      <c r="B1265" s="107"/>
      <c r="C1265" s="107"/>
      <c r="D1265" s="107"/>
      <c r="E1265" s="107"/>
      <c r="F1265" s="107"/>
      <c r="G1265" s="107"/>
      <c r="H1265" s="107"/>
      <c r="I1265" s="308"/>
      <c r="J1265" s="308"/>
      <c r="K1265" s="308"/>
      <c r="L1265" s="308"/>
      <c r="M1265" s="308"/>
      <c r="N1265" s="308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364"/>
      <c r="BR1265" s="364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  <c r="EG1265" s="107"/>
      <c r="EH1265" s="107"/>
      <c r="EI1265" s="107"/>
      <c r="EJ1265" s="107"/>
      <c r="EK1265" s="107"/>
      <c r="EL1265" s="107"/>
      <c r="EM1265" s="107"/>
      <c r="EN1265" s="107"/>
      <c r="EO1265" s="107"/>
      <c r="EP1265" s="107"/>
      <c r="EQ1265" s="107"/>
      <c r="ER1265" s="107"/>
      <c r="ES1265" s="107"/>
      <c r="ET1265" s="107"/>
      <c r="EU1265" s="107"/>
      <c r="EV1265" s="107"/>
      <c r="EW1265" s="107"/>
      <c r="EX1265" s="107"/>
      <c r="EY1265" s="107"/>
      <c r="EZ1265" s="107"/>
      <c r="FA1265" s="107"/>
      <c r="FB1265" s="107"/>
      <c r="FC1265" s="107"/>
      <c r="FD1265" s="107"/>
      <c r="FE1265" s="107"/>
      <c r="FF1265" s="107"/>
      <c r="FG1265" s="107"/>
      <c r="FH1265" s="107"/>
      <c r="FI1265" s="107"/>
      <c r="FJ1265" s="107"/>
      <c r="FK1265" s="107"/>
      <c r="FL1265" s="107"/>
      <c r="FM1265" s="107"/>
      <c r="FN1265" s="107"/>
      <c r="FO1265" s="107"/>
      <c r="FP1265" s="107"/>
      <c r="FQ1265" s="107"/>
      <c r="FR1265" s="107"/>
      <c r="FS1265" s="107"/>
      <c r="FT1265" s="107"/>
      <c r="FU1265" s="107"/>
      <c r="FV1265" s="107"/>
      <c r="FW1265" s="107"/>
      <c r="FX1265" s="107"/>
      <c r="FY1265" s="107"/>
      <c r="FZ1265" s="107"/>
      <c r="GA1265" s="107"/>
      <c r="GB1265" s="107"/>
      <c r="GC1265" s="107"/>
      <c r="GD1265" s="107"/>
      <c r="GE1265" s="107"/>
      <c r="GF1265" s="107"/>
      <c r="GG1265" s="107"/>
      <c r="GH1265" s="107"/>
      <c r="GI1265" s="107"/>
      <c r="GJ1265" s="107"/>
      <c r="GK1265" s="107"/>
      <c r="GL1265" s="107"/>
      <c r="GM1265" s="107"/>
      <c r="GN1265" s="107"/>
      <c r="GO1265" s="107"/>
      <c r="GP1265" s="107"/>
      <c r="GQ1265" s="107"/>
      <c r="GR1265" s="107"/>
      <c r="GS1265" s="107"/>
      <c r="GT1265" s="107"/>
      <c r="GU1265" s="107"/>
      <c r="GV1265" s="107"/>
      <c r="GW1265" s="107"/>
      <c r="GX1265" s="107"/>
      <c r="GY1265" s="107"/>
      <c r="GZ1265" s="107"/>
      <c r="HA1265" s="107"/>
      <c r="HB1265" s="107"/>
      <c r="HC1265" s="107"/>
      <c r="HD1265" s="107"/>
      <c r="HE1265" s="107"/>
      <c r="HF1265" s="107"/>
      <c r="HG1265" s="107"/>
      <c r="HH1265" s="107"/>
      <c r="HI1265" s="107"/>
      <c r="HJ1265" s="107"/>
      <c r="HK1265" s="107"/>
    </row>
    <row r="1266" spans="1:219" x14ac:dyDescent="0.25">
      <c r="A1266" s="107"/>
      <c r="B1266" s="107"/>
      <c r="C1266" s="107"/>
      <c r="D1266" s="107"/>
      <c r="E1266" s="107"/>
      <c r="F1266" s="107"/>
      <c r="G1266" s="107"/>
      <c r="H1266" s="107"/>
      <c r="I1266" s="308"/>
      <c r="J1266" s="308"/>
      <c r="K1266" s="308"/>
      <c r="L1266" s="308"/>
      <c r="M1266" s="308"/>
      <c r="N1266" s="308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364"/>
      <c r="BR1266" s="364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  <c r="EG1266" s="107"/>
      <c r="EH1266" s="107"/>
      <c r="EI1266" s="107"/>
      <c r="EJ1266" s="107"/>
      <c r="EK1266" s="107"/>
      <c r="EL1266" s="107"/>
      <c r="EM1266" s="107"/>
      <c r="EN1266" s="107"/>
      <c r="EO1266" s="107"/>
      <c r="EP1266" s="107"/>
      <c r="EQ1266" s="107"/>
      <c r="ER1266" s="107"/>
      <c r="ES1266" s="107"/>
      <c r="ET1266" s="107"/>
      <c r="EU1266" s="107"/>
      <c r="EV1266" s="107"/>
      <c r="EW1266" s="107"/>
      <c r="EX1266" s="107"/>
      <c r="EY1266" s="107"/>
      <c r="EZ1266" s="107"/>
      <c r="FA1266" s="107"/>
      <c r="FB1266" s="107"/>
      <c r="FC1266" s="107"/>
      <c r="FD1266" s="107"/>
      <c r="FE1266" s="107"/>
      <c r="FF1266" s="107"/>
      <c r="FG1266" s="107"/>
      <c r="FH1266" s="107"/>
      <c r="FI1266" s="107"/>
      <c r="FJ1266" s="107"/>
      <c r="FK1266" s="107"/>
      <c r="FL1266" s="107"/>
      <c r="FM1266" s="107"/>
      <c r="FN1266" s="107"/>
      <c r="FO1266" s="107"/>
      <c r="FP1266" s="107"/>
      <c r="FQ1266" s="107"/>
      <c r="FR1266" s="107"/>
      <c r="FS1266" s="107"/>
      <c r="FT1266" s="107"/>
      <c r="FU1266" s="107"/>
      <c r="FV1266" s="107"/>
      <c r="FW1266" s="107"/>
      <c r="FX1266" s="107"/>
      <c r="FY1266" s="107"/>
      <c r="FZ1266" s="107"/>
      <c r="GA1266" s="107"/>
      <c r="GB1266" s="107"/>
      <c r="GC1266" s="107"/>
      <c r="GD1266" s="107"/>
      <c r="GE1266" s="107"/>
      <c r="GF1266" s="107"/>
      <c r="GG1266" s="107"/>
      <c r="GH1266" s="107"/>
      <c r="GI1266" s="107"/>
      <c r="GJ1266" s="107"/>
      <c r="GK1266" s="107"/>
      <c r="GL1266" s="107"/>
      <c r="GM1266" s="107"/>
      <c r="GN1266" s="107"/>
      <c r="GO1266" s="107"/>
      <c r="GP1266" s="107"/>
      <c r="GQ1266" s="107"/>
      <c r="GR1266" s="107"/>
      <c r="GS1266" s="107"/>
      <c r="GT1266" s="107"/>
      <c r="GU1266" s="107"/>
      <c r="GV1266" s="107"/>
      <c r="GW1266" s="107"/>
      <c r="GX1266" s="107"/>
      <c r="GY1266" s="107"/>
      <c r="GZ1266" s="107"/>
      <c r="HA1266" s="107"/>
      <c r="HB1266" s="107"/>
      <c r="HC1266" s="107"/>
      <c r="HD1266" s="107"/>
      <c r="HE1266" s="107"/>
      <c r="HF1266" s="107"/>
      <c r="HG1266" s="107"/>
      <c r="HH1266" s="107"/>
      <c r="HI1266" s="107"/>
      <c r="HJ1266" s="107"/>
      <c r="HK1266" s="107"/>
    </row>
    <row r="1267" spans="1:219" x14ac:dyDescent="0.25">
      <c r="A1267" s="107"/>
      <c r="B1267" s="107"/>
      <c r="C1267" s="107"/>
      <c r="D1267" s="107"/>
      <c r="E1267" s="107"/>
      <c r="F1267" s="107"/>
      <c r="G1267" s="107"/>
      <c r="H1267" s="107"/>
      <c r="I1267" s="308"/>
      <c r="J1267" s="308"/>
      <c r="K1267" s="308"/>
      <c r="L1267" s="308"/>
      <c r="M1267" s="308"/>
      <c r="N1267" s="308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364"/>
      <c r="BR1267" s="364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  <c r="EG1267" s="107"/>
      <c r="EH1267" s="107"/>
      <c r="EI1267" s="107"/>
      <c r="EJ1267" s="107"/>
      <c r="EK1267" s="107"/>
      <c r="EL1267" s="107"/>
      <c r="EM1267" s="107"/>
      <c r="EN1267" s="107"/>
      <c r="EO1267" s="107"/>
      <c r="EP1267" s="107"/>
      <c r="EQ1267" s="107"/>
      <c r="ER1267" s="107"/>
      <c r="ES1267" s="107"/>
      <c r="ET1267" s="107"/>
      <c r="EU1267" s="107"/>
      <c r="EV1267" s="107"/>
      <c r="EW1267" s="107"/>
      <c r="EX1267" s="107"/>
      <c r="EY1267" s="107"/>
      <c r="EZ1267" s="107"/>
      <c r="FA1267" s="107"/>
      <c r="FB1267" s="107"/>
      <c r="FC1267" s="107"/>
      <c r="FD1267" s="107"/>
      <c r="FE1267" s="107"/>
      <c r="FF1267" s="107"/>
      <c r="FG1267" s="107"/>
      <c r="FH1267" s="107"/>
      <c r="FI1267" s="107"/>
      <c r="FJ1267" s="107"/>
      <c r="FK1267" s="107"/>
      <c r="FL1267" s="107"/>
      <c r="FM1267" s="107"/>
      <c r="FN1267" s="107"/>
      <c r="FO1267" s="107"/>
      <c r="FP1267" s="107"/>
      <c r="FQ1267" s="107"/>
      <c r="FR1267" s="107"/>
      <c r="FS1267" s="107"/>
      <c r="FT1267" s="107"/>
      <c r="FU1267" s="107"/>
      <c r="FV1267" s="107"/>
      <c r="FW1267" s="107"/>
      <c r="FX1267" s="107"/>
      <c r="FY1267" s="107"/>
      <c r="FZ1267" s="107"/>
      <c r="GA1267" s="107"/>
      <c r="GB1267" s="107"/>
      <c r="GC1267" s="107"/>
      <c r="GD1267" s="107"/>
      <c r="GE1267" s="107"/>
      <c r="GF1267" s="107"/>
      <c r="GG1267" s="107"/>
      <c r="GH1267" s="107"/>
      <c r="GI1267" s="107"/>
      <c r="GJ1267" s="107"/>
      <c r="GK1267" s="107"/>
      <c r="GL1267" s="107"/>
      <c r="GM1267" s="107"/>
      <c r="GN1267" s="107"/>
      <c r="GO1267" s="107"/>
      <c r="GP1267" s="107"/>
      <c r="GQ1267" s="107"/>
      <c r="GR1267" s="107"/>
      <c r="GS1267" s="107"/>
      <c r="GT1267" s="107"/>
      <c r="GU1267" s="107"/>
      <c r="GV1267" s="107"/>
      <c r="GW1267" s="107"/>
      <c r="GX1267" s="107"/>
      <c r="GY1267" s="107"/>
      <c r="GZ1267" s="107"/>
      <c r="HA1267" s="107"/>
      <c r="HB1267" s="107"/>
      <c r="HC1267" s="107"/>
      <c r="HD1267" s="107"/>
      <c r="HE1267" s="107"/>
      <c r="HF1267" s="107"/>
      <c r="HG1267" s="107"/>
      <c r="HH1267" s="107"/>
      <c r="HI1267" s="107"/>
      <c r="HJ1267" s="107"/>
      <c r="HK1267" s="107"/>
    </row>
    <row r="1268" spans="1:219" x14ac:dyDescent="0.25">
      <c r="A1268" s="107"/>
      <c r="B1268" s="107"/>
      <c r="C1268" s="107"/>
      <c r="D1268" s="107"/>
      <c r="E1268" s="107"/>
      <c r="F1268" s="107"/>
      <c r="G1268" s="107"/>
      <c r="H1268" s="107"/>
      <c r="I1268" s="308"/>
      <c r="J1268" s="308"/>
      <c r="K1268" s="308"/>
      <c r="L1268" s="308"/>
      <c r="M1268" s="308"/>
      <c r="N1268" s="308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364"/>
      <c r="BR1268" s="364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  <c r="EG1268" s="107"/>
      <c r="EH1268" s="107"/>
      <c r="EI1268" s="107"/>
      <c r="EJ1268" s="107"/>
      <c r="EK1268" s="107"/>
      <c r="EL1268" s="107"/>
      <c r="EM1268" s="107"/>
      <c r="EN1268" s="107"/>
      <c r="EO1268" s="107"/>
      <c r="EP1268" s="107"/>
      <c r="EQ1268" s="107"/>
      <c r="ER1268" s="107"/>
      <c r="ES1268" s="107"/>
      <c r="ET1268" s="107"/>
      <c r="EU1268" s="107"/>
      <c r="EV1268" s="107"/>
      <c r="EW1268" s="107"/>
      <c r="EX1268" s="107"/>
      <c r="EY1268" s="107"/>
      <c r="EZ1268" s="107"/>
      <c r="FA1268" s="107"/>
      <c r="FB1268" s="107"/>
      <c r="FC1268" s="107"/>
      <c r="FD1268" s="107"/>
      <c r="FE1268" s="107"/>
      <c r="FF1268" s="107"/>
      <c r="FG1268" s="107"/>
      <c r="FH1268" s="107"/>
      <c r="FI1268" s="107"/>
      <c r="FJ1268" s="107"/>
      <c r="FK1268" s="107"/>
      <c r="FL1268" s="107"/>
      <c r="FM1268" s="107"/>
      <c r="FN1268" s="107"/>
      <c r="FO1268" s="107"/>
      <c r="FP1268" s="107"/>
      <c r="FQ1268" s="107"/>
      <c r="FR1268" s="107"/>
      <c r="FS1268" s="107"/>
      <c r="FT1268" s="107"/>
      <c r="FU1268" s="107"/>
      <c r="FV1268" s="107"/>
      <c r="FW1268" s="107"/>
      <c r="FX1268" s="107"/>
      <c r="FY1268" s="107"/>
      <c r="FZ1268" s="107"/>
      <c r="GA1268" s="107"/>
      <c r="GB1268" s="107"/>
      <c r="GC1268" s="107"/>
      <c r="GD1268" s="107"/>
      <c r="GE1268" s="107"/>
      <c r="GF1268" s="107"/>
      <c r="GG1268" s="107"/>
      <c r="GH1268" s="107"/>
      <c r="GI1268" s="107"/>
      <c r="GJ1268" s="107"/>
      <c r="GK1268" s="107"/>
      <c r="GL1268" s="107"/>
      <c r="GM1268" s="107"/>
      <c r="GN1268" s="107"/>
      <c r="GO1268" s="107"/>
      <c r="GP1268" s="107"/>
      <c r="GQ1268" s="107"/>
      <c r="GR1268" s="107"/>
      <c r="GS1268" s="107"/>
      <c r="GT1268" s="107"/>
      <c r="GU1268" s="107"/>
      <c r="GV1268" s="107"/>
      <c r="GW1268" s="107"/>
      <c r="GX1268" s="107"/>
      <c r="GY1268" s="107"/>
      <c r="GZ1268" s="107"/>
      <c r="HA1268" s="107"/>
      <c r="HB1268" s="107"/>
      <c r="HC1268" s="107"/>
      <c r="HD1268" s="107"/>
      <c r="HE1268" s="107"/>
      <c r="HF1268" s="107"/>
      <c r="HG1268" s="107"/>
      <c r="HH1268" s="107"/>
      <c r="HI1268" s="107"/>
      <c r="HJ1268" s="107"/>
      <c r="HK1268" s="107"/>
    </row>
    <row r="1269" spans="1:219" x14ac:dyDescent="0.25">
      <c r="A1269" s="107"/>
      <c r="B1269" s="107"/>
      <c r="C1269" s="107"/>
      <c r="D1269" s="107"/>
      <c r="E1269" s="107"/>
      <c r="F1269" s="107"/>
      <c r="G1269" s="107"/>
      <c r="H1269" s="107"/>
      <c r="I1269" s="308"/>
      <c r="J1269" s="308"/>
      <c r="K1269" s="308"/>
      <c r="L1269" s="308"/>
      <c r="M1269" s="308"/>
      <c r="N1269" s="308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364"/>
      <c r="BR1269" s="364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  <c r="EG1269" s="107"/>
      <c r="EH1269" s="107"/>
      <c r="EI1269" s="107"/>
      <c r="EJ1269" s="107"/>
      <c r="EK1269" s="107"/>
      <c r="EL1269" s="107"/>
      <c r="EM1269" s="107"/>
      <c r="EN1269" s="107"/>
      <c r="EO1269" s="107"/>
      <c r="EP1269" s="107"/>
      <c r="EQ1269" s="107"/>
      <c r="ER1269" s="107"/>
      <c r="ES1269" s="107"/>
      <c r="ET1269" s="107"/>
      <c r="EU1269" s="107"/>
      <c r="EV1269" s="107"/>
      <c r="EW1269" s="107"/>
      <c r="EX1269" s="107"/>
      <c r="EY1269" s="107"/>
      <c r="EZ1269" s="107"/>
      <c r="FA1269" s="107"/>
      <c r="FB1269" s="107"/>
      <c r="FC1269" s="107"/>
      <c r="FD1269" s="107"/>
      <c r="FE1269" s="107"/>
      <c r="FF1269" s="107"/>
      <c r="FG1269" s="107"/>
      <c r="FH1269" s="107"/>
      <c r="FI1269" s="107"/>
      <c r="FJ1269" s="107"/>
      <c r="FK1269" s="107"/>
      <c r="FL1269" s="107"/>
      <c r="FM1269" s="107"/>
      <c r="FN1269" s="107"/>
      <c r="FO1269" s="107"/>
      <c r="FP1269" s="107"/>
      <c r="FQ1269" s="107"/>
      <c r="FR1269" s="107"/>
      <c r="FS1269" s="107"/>
      <c r="FT1269" s="107"/>
      <c r="FU1269" s="107"/>
      <c r="FV1269" s="107"/>
      <c r="FW1269" s="107"/>
      <c r="FX1269" s="107"/>
      <c r="FY1269" s="107"/>
      <c r="FZ1269" s="107"/>
      <c r="GA1269" s="107"/>
      <c r="GB1269" s="107"/>
      <c r="GC1269" s="107"/>
      <c r="GD1269" s="107"/>
      <c r="GE1269" s="107"/>
      <c r="GF1269" s="107"/>
      <c r="GG1269" s="107"/>
      <c r="GH1269" s="107"/>
      <c r="GI1269" s="107"/>
      <c r="GJ1269" s="107"/>
      <c r="GK1269" s="107"/>
      <c r="GL1269" s="107"/>
      <c r="GM1269" s="107"/>
      <c r="GN1269" s="107"/>
      <c r="GO1269" s="107"/>
      <c r="GP1269" s="107"/>
      <c r="GQ1269" s="107"/>
      <c r="GR1269" s="107"/>
      <c r="GS1269" s="107"/>
      <c r="GT1269" s="107"/>
      <c r="GU1269" s="107"/>
      <c r="GV1269" s="107"/>
      <c r="GW1269" s="107"/>
      <c r="GX1269" s="107"/>
      <c r="GY1269" s="107"/>
      <c r="GZ1269" s="107"/>
      <c r="HA1269" s="107"/>
      <c r="HB1269" s="107"/>
      <c r="HC1269" s="107"/>
      <c r="HD1269" s="107"/>
      <c r="HE1269" s="107"/>
      <c r="HF1269" s="107"/>
      <c r="HG1269" s="107"/>
      <c r="HH1269" s="107"/>
      <c r="HI1269" s="107"/>
      <c r="HJ1269" s="107"/>
      <c r="HK1269" s="107"/>
    </row>
    <row r="1270" spans="1:219" x14ac:dyDescent="0.25">
      <c r="A1270" s="107"/>
      <c r="B1270" s="107"/>
      <c r="C1270" s="107"/>
      <c r="D1270" s="107"/>
      <c r="E1270" s="107"/>
      <c r="F1270" s="107"/>
      <c r="G1270" s="107"/>
      <c r="H1270" s="107"/>
      <c r="I1270" s="308"/>
      <c r="J1270" s="308"/>
      <c r="K1270" s="308"/>
      <c r="L1270" s="308"/>
      <c r="M1270" s="308"/>
      <c r="N1270" s="308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364"/>
      <c r="BR1270" s="364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  <c r="EG1270" s="107"/>
      <c r="EH1270" s="107"/>
      <c r="EI1270" s="107"/>
      <c r="EJ1270" s="107"/>
      <c r="EK1270" s="107"/>
      <c r="EL1270" s="107"/>
      <c r="EM1270" s="107"/>
      <c r="EN1270" s="107"/>
      <c r="EO1270" s="107"/>
      <c r="EP1270" s="107"/>
      <c r="EQ1270" s="107"/>
      <c r="ER1270" s="107"/>
      <c r="ES1270" s="107"/>
      <c r="ET1270" s="107"/>
      <c r="EU1270" s="107"/>
      <c r="EV1270" s="107"/>
      <c r="EW1270" s="107"/>
      <c r="EX1270" s="107"/>
      <c r="EY1270" s="107"/>
      <c r="EZ1270" s="107"/>
      <c r="FA1270" s="107"/>
      <c r="FB1270" s="107"/>
      <c r="FC1270" s="107"/>
      <c r="FD1270" s="107"/>
      <c r="FE1270" s="107"/>
      <c r="FF1270" s="107"/>
      <c r="FG1270" s="107"/>
      <c r="FH1270" s="107"/>
      <c r="FI1270" s="107"/>
      <c r="FJ1270" s="107"/>
      <c r="FK1270" s="107"/>
      <c r="FL1270" s="107"/>
      <c r="FM1270" s="107"/>
      <c r="FN1270" s="107"/>
      <c r="FO1270" s="107"/>
      <c r="FP1270" s="107"/>
      <c r="FQ1270" s="107"/>
      <c r="FR1270" s="107"/>
      <c r="FS1270" s="107"/>
      <c r="FT1270" s="107"/>
      <c r="FU1270" s="107"/>
      <c r="FV1270" s="107"/>
      <c r="FW1270" s="107"/>
      <c r="FX1270" s="107"/>
      <c r="FY1270" s="107"/>
      <c r="FZ1270" s="107"/>
      <c r="GA1270" s="107"/>
      <c r="GB1270" s="107"/>
      <c r="GC1270" s="107"/>
      <c r="GD1270" s="107"/>
      <c r="GE1270" s="107"/>
      <c r="GF1270" s="107"/>
      <c r="GG1270" s="107"/>
      <c r="GH1270" s="107"/>
      <c r="GI1270" s="107"/>
      <c r="GJ1270" s="107"/>
      <c r="GK1270" s="107"/>
      <c r="GL1270" s="107"/>
      <c r="GM1270" s="107"/>
      <c r="GN1270" s="107"/>
      <c r="GO1270" s="107"/>
      <c r="GP1270" s="107"/>
      <c r="GQ1270" s="107"/>
      <c r="GR1270" s="107"/>
      <c r="GS1270" s="107"/>
      <c r="GT1270" s="107"/>
      <c r="GU1270" s="107"/>
      <c r="GV1270" s="107"/>
      <c r="GW1270" s="107"/>
      <c r="GX1270" s="107"/>
      <c r="GY1270" s="107"/>
      <c r="GZ1270" s="107"/>
      <c r="HA1270" s="107"/>
      <c r="HB1270" s="107"/>
      <c r="HC1270" s="107"/>
      <c r="HD1270" s="107"/>
      <c r="HE1270" s="107"/>
      <c r="HF1270" s="107"/>
      <c r="HG1270" s="107"/>
      <c r="HH1270" s="107"/>
      <c r="HI1270" s="107"/>
      <c r="HJ1270" s="107"/>
      <c r="HK1270" s="107"/>
    </row>
    <row r="1271" spans="1:219" x14ac:dyDescent="0.25">
      <c r="A1271" s="107"/>
      <c r="B1271" s="107"/>
      <c r="C1271" s="107"/>
      <c r="D1271" s="107"/>
      <c r="E1271" s="107"/>
      <c r="F1271" s="107"/>
      <c r="G1271" s="107"/>
      <c r="H1271" s="107"/>
      <c r="I1271" s="308"/>
      <c r="J1271" s="308"/>
      <c r="K1271" s="308"/>
      <c r="L1271" s="308"/>
      <c r="M1271" s="308"/>
      <c r="N1271" s="308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364"/>
      <c r="BR1271" s="364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  <c r="EG1271" s="107"/>
      <c r="EH1271" s="107"/>
      <c r="EI1271" s="107"/>
      <c r="EJ1271" s="107"/>
      <c r="EK1271" s="107"/>
      <c r="EL1271" s="107"/>
      <c r="EM1271" s="107"/>
      <c r="EN1271" s="107"/>
      <c r="EO1271" s="107"/>
      <c r="EP1271" s="107"/>
      <c r="EQ1271" s="107"/>
      <c r="ER1271" s="107"/>
      <c r="ES1271" s="107"/>
      <c r="ET1271" s="107"/>
      <c r="EU1271" s="107"/>
      <c r="EV1271" s="107"/>
      <c r="EW1271" s="107"/>
      <c r="EX1271" s="107"/>
      <c r="EY1271" s="107"/>
      <c r="EZ1271" s="107"/>
      <c r="FA1271" s="107"/>
      <c r="FB1271" s="107"/>
      <c r="FC1271" s="107"/>
      <c r="FD1271" s="107"/>
      <c r="FE1271" s="107"/>
      <c r="FF1271" s="107"/>
      <c r="FG1271" s="107"/>
      <c r="FH1271" s="107"/>
      <c r="FI1271" s="107"/>
      <c r="FJ1271" s="107"/>
      <c r="FK1271" s="107"/>
      <c r="FL1271" s="107"/>
      <c r="FM1271" s="107"/>
      <c r="FN1271" s="107"/>
      <c r="FO1271" s="107"/>
      <c r="FP1271" s="107"/>
      <c r="FQ1271" s="107"/>
      <c r="FR1271" s="107"/>
      <c r="FS1271" s="107"/>
      <c r="FT1271" s="107"/>
      <c r="FU1271" s="107"/>
      <c r="FV1271" s="107"/>
      <c r="FW1271" s="107"/>
      <c r="FX1271" s="107"/>
      <c r="FY1271" s="107"/>
      <c r="FZ1271" s="107"/>
      <c r="GA1271" s="107"/>
      <c r="GB1271" s="107"/>
      <c r="GC1271" s="107"/>
      <c r="GD1271" s="107"/>
      <c r="GE1271" s="107"/>
      <c r="GF1271" s="107"/>
      <c r="GG1271" s="107"/>
      <c r="GH1271" s="107"/>
      <c r="GI1271" s="107"/>
      <c r="GJ1271" s="107"/>
      <c r="GK1271" s="107"/>
      <c r="GL1271" s="107"/>
      <c r="GM1271" s="107"/>
      <c r="GN1271" s="107"/>
      <c r="GO1271" s="107"/>
      <c r="GP1271" s="107"/>
      <c r="GQ1271" s="107"/>
      <c r="GR1271" s="107"/>
      <c r="GS1271" s="107"/>
      <c r="GT1271" s="107"/>
      <c r="GU1271" s="107"/>
      <c r="GV1271" s="107"/>
      <c r="GW1271" s="107"/>
      <c r="GX1271" s="107"/>
      <c r="GY1271" s="107"/>
      <c r="GZ1271" s="107"/>
      <c r="HA1271" s="107"/>
      <c r="HB1271" s="107"/>
      <c r="HC1271" s="107"/>
      <c r="HD1271" s="107"/>
      <c r="HE1271" s="107"/>
      <c r="HF1271" s="107"/>
      <c r="HG1271" s="107"/>
      <c r="HH1271" s="107"/>
      <c r="HI1271" s="107"/>
      <c r="HJ1271" s="107"/>
      <c r="HK1271" s="107"/>
    </row>
    <row r="1272" spans="1:219" x14ac:dyDescent="0.25">
      <c r="A1272" s="107"/>
      <c r="B1272" s="107"/>
      <c r="C1272" s="107"/>
      <c r="D1272" s="107"/>
      <c r="E1272" s="107"/>
      <c r="F1272" s="107"/>
      <c r="G1272" s="107"/>
      <c r="H1272" s="107"/>
      <c r="I1272" s="308"/>
      <c r="J1272" s="308"/>
      <c r="K1272" s="308"/>
      <c r="L1272" s="308"/>
      <c r="M1272" s="308"/>
      <c r="N1272" s="308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364"/>
      <c r="BR1272" s="364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  <c r="EG1272" s="107"/>
      <c r="EH1272" s="107"/>
      <c r="EI1272" s="107"/>
      <c r="EJ1272" s="107"/>
      <c r="EK1272" s="107"/>
      <c r="EL1272" s="107"/>
      <c r="EM1272" s="107"/>
      <c r="EN1272" s="107"/>
      <c r="EO1272" s="107"/>
      <c r="EP1272" s="107"/>
      <c r="EQ1272" s="107"/>
      <c r="ER1272" s="107"/>
      <c r="ES1272" s="107"/>
      <c r="ET1272" s="107"/>
      <c r="EU1272" s="107"/>
      <c r="EV1272" s="107"/>
      <c r="EW1272" s="107"/>
      <c r="EX1272" s="107"/>
      <c r="EY1272" s="107"/>
      <c r="EZ1272" s="107"/>
      <c r="FA1272" s="107"/>
      <c r="FB1272" s="107"/>
      <c r="FC1272" s="107"/>
      <c r="FD1272" s="107"/>
      <c r="FE1272" s="107"/>
      <c r="FF1272" s="107"/>
      <c r="FG1272" s="107"/>
      <c r="FH1272" s="107"/>
      <c r="FI1272" s="107"/>
      <c r="FJ1272" s="107"/>
      <c r="FK1272" s="107"/>
      <c r="FL1272" s="107"/>
      <c r="FM1272" s="107"/>
      <c r="FN1272" s="107"/>
      <c r="FO1272" s="107"/>
      <c r="FP1272" s="107"/>
      <c r="FQ1272" s="107"/>
      <c r="FR1272" s="107"/>
      <c r="FS1272" s="107"/>
      <c r="FT1272" s="107"/>
      <c r="FU1272" s="107"/>
      <c r="FV1272" s="107"/>
      <c r="FW1272" s="107"/>
      <c r="FX1272" s="107"/>
      <c r="FY1272" s="107"/>
      <c r="FZ1272" s="107"/>
      <c r="GA1272" s="107"/>
      <c r="GB1272" s="107"/>
      <c r="GC1272" s="107"/>
      <c r="GD1272" s="107"/>
      <c r="GE1272" s="107"/>
      <c r="GF1272" s="107"/>
      <c r="GG1272" s="107"/>
      <c r="GH1272" s="107"/>
      <c r="GI1272" s="107"/>
      <c r="GJ1272" s="107"/>
      <c r="GK1272" s="107"/>
      <c r="GL1272" s="107"/>
      <c r="GM1272" s="107"/>
      <c r="GN1272" s="107"/>
      <c r="GO1272" s="107"/>
      <c r="GP1272" s="107"/>
      <c r="GQ1272" s="107"/>
      <c r="GR1272" s="107"/>
      <c r="GS1272" s="107"/>
      <c r="GT1272" s="107"/>
      <c r="GU1272" s="107"/>
      <c r="GV1272" s="107"/>
      <c r="GW1272" s="107"/>
      <c r="GX1272" s="107"/>
      <c r="GY1272" s="107"/>
      <c r="GZ1272" s="107"/>
      <c r="HA1272" s="107"/>
      <c r="HB1272" s="107"/>
      <c r="HC1272" s="107"/>
      <c r="HD1272" s="107"/>
      <c r="HE1272" s="107"/>
      <c r="HF1272" s="107"/>
      <c r="HG1272" s="107"/>
      <c r="HH1272" s="107"/>
      <c r="HI1272" s="107"/>
      <c r="HJ1272" s="107"/>
      <c r="HK1272" s="107"/>
    </row>
    <row r="1273" spans="1:219" x14ac:dyDescent="0.25">
      <c r="A1273" s="107"/>
      <c r="B1273" s="107"/>
      <c r="C1273" s="107"/>
      <c r="D1273" s="107"/>
      <c r="E1273" s="107"/>
      <c r="F1273" s="107"/>
      <c r="G1273" s="107"/>
      <c r="H1273" s="107"/>
      <c r="I1273" s="308"/>
      <c r="J1273" s="308"/>
      <c r="K1273" s="308"/>
      <c r="L1273" s="308"/>
      <c r="M1273" s="308"/>
      <c r="N1273" s="308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364"/>
      <c r="BR1273" s="364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  <c r="EG1273" s="107"/>
      <c r="EH1273" s="107"/>
      <c r="EI1273" s="107"/>
      <c r="EJ1273" s="107"/>
      <c r="EK1273" s="107"/>
      <c r="EL1273" s="107"/>
      <c r="EM1273" s="107"/>
      <c r="EN1273" s="107"/>
      <c r="EO1273" s="107"/>
      <c r="EP1273" s="107"/>
      <c r="EQ1273" s="107"/>
      <c r="ER1273" s="107"/>
      <c r="ES1273" s="107"/>
      <c r="ET1273" s="107"/>
      <c r="EU1273" s="107"/>
      <c r="EV1273" s="107"/>
      <c r="EW1273" s="107"/>
      <c r="EX1273" s="107"/>
      <c r="EY1273" s="107"/>
      <c r="EZ1273" s="107"/>
      <c r="FA1273" s="107"/>
      <c r="FB1273" s="107"/>
      <c r="FC1273" s="107"/>
      <c r="FD1273" s="107"/>
      <c r="FE1273" s="107"/>
      <c r="FF1273" s="107"/>
      <c r="FG1273" s="107"/>
      <c r="FH1273" s="107"/>
      <c r="FI1273" s="107"/>
      <c r="FJ1273" s="107"/>
      <c r="FK1273" s="107"/>
      <c r="FL1273" s="107"/>
      <c r="FM1273" s="107"/>
      <c r="FN1273" s="107"/>
      <c r="FO1273" s="107"/>
      <c r="FP1273" s="107"/>
      <c r="FQ1273" s="107"/>
      <c r="FR1273" s="107"/>
      <c r="FS1273" s="107"/>
      <c r="FT1273" s="107"/>
      <c r="FU1273" s="107"/>
      <c r="FV1273" s="107"/>
      <c r="FW1273" s="107"/>
      <c r="FX1273" s="107"/>
      <c r="FY1273" s="107"/>
      <c r="FZ1273" s="107"/>
      <c r="GA1273" s="107"/>
      <c r="GB1273" s="107"/>
      <c r="GC1273" s="107"/>
      <c r="GD1273" s="107"/>
      <c r="GE1273" s="107"/>
      <c r="GF1273" s="107"/>
      <c r="GG1273" s="107"/>
      <c r="GH1273" s="107"/>
      <c r="GI1273" s="107"/>
      <c r="GJ1273" s="107"/>
      <c r="GK1273" s="107"/>
      <c r="GL1273" s="107"/>
      <c r="GM1273" s="107"/>
      <c r="GN1273" s="107"/>
      <c r="GO1273" s="107"/>
      <c r="GP1273" s="107"/>
      <c r="GQ1273" s="107"/>
      <c r="GR1273" s="107"/>
      <c r="GS1273" s="107"/>
      <c r="GT1273" s="107"/>
      <c r="GU1273" s="107"/>
      <c r="GV1273" s="107"/>
      <c r="GW1273" s="107"/>
      <c r="GX1273" s="107"/>
      <c r="GY1273" s="107"/>
      <c r="GZ1273" s="107"/>
      <c r="HA1273" s="107"/>
      <c r="HB1273" s="107"/>
      <c r="HC1273" s="107"/>
      <c r="HD1273" s="107"/>
      <c r="HE1273" s="107"/>
      <c r="HF1273" s="107"/>
      <c r="HG1273" s="107"/>
      <c r="HH1273" s="107"/>
      <c r="HI1273" s="107"/>
      <c r="HJ1273" s="107"/>
      <c r="HK1273" s="107"/>
    </row>
    <row r="1274" spans="1:219" x14ac:dyDescent="0.25">
      <c r="A1274" s="107"/>
      <c r="B1274" s="107"/>
      <c r="C1274" s="107"/>
      <c r="D1274" s="107"/>
      <c r="E1274" s="107"/>
      <c r="F1274" s="107"/>
      <c r="G1274" s="107"/>
      <c r="H1274" s="107"/>
      <c r="I1274" s="308"/>
      <c r="J1274" s="308"/>
      <c r="K1274" s="308"/>
      <c r="L1274" s="308"/>
      <c r="M1274" s="308"/>
      <c r="N1274" s="308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364"/>
      <c r="BR1274" s="364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  <c r="EG1274" s="107"/>
      <c r="EH1274" s="107"/>
      <c r="EI1274" s="107"/>
      <c r="EJ1274" s="107"/>
      <c r="EK1274" s="107"/>
      <c r="EL1274" s="107"/>
      <c r="EM1274" s="107"/>
      <c r="EN1274" s="107"/>
      <c r="EO1274" s="107"/>
      <c r="EP1274" s="107"/>
      <c r="EQ1274" s="107"/>
      <c r="ER1274" s="107"/>
      <c r="ES1274" s="107"/>
      <c r="ET1274" s="107"/>
      <c r="EU1274" s="107"/>
      <c r="EV1274" s="107"/>
      <c r="EW1274" s="107"/>
      <c r="EX1274" s="107"/>
      <c r="EY1274" s="107"/>
      <c r="EZ1274" s="107"/>
      <c r="FA1274" s="107"/>
      <c r="FB1274" s="107"/>
      <c r="FC1274" s="107"/>
      <c r="FD1274" s="107"/>
      <c r="FE1274" s="107"/>
      <c r="FF1274" s="107"/>
      <c r="FG1274" s="107"/>
      <c r="FH1274" s="107"/>
      <c r="FI1274" s="107"/>
      <c r="FJ1274" s="107"/>
      <c r="FK1274" s="107"/>
      <c r="FL1274" s="107"/>
      <c r="FM1274" s="107"/>
      <c r="FN1274" s="107"/>
      <c r="FO1274" s="107"/>
      <c r="FP1274" s="107"/>
      <c r="FQ1274" s="107"/>
      <c r="FR1274" s="107"/>
      <c r="FS1274" s="107"/>
      <c r="FT1274" s="107"/>
      <c r="FU1274" s="107"/>
      <c r="FV1274" s="107"/>
      <c r="FW1274" s="107"/>
      <c r="FX1274" s="107"/>
      <c r="FY1274" s="107"/>
      <c r="FZ1274" s="107"/>
      <c r="GA1274" s="107"/>
      <c r="GB1274" s="107"/>
      <c r="GC1274" s="107"/>
      <c r="GD1274" s="107"/>
      <c r="GE1274" s="107"/>
      <c r="GF1274" s="107"/>
      <c r="GG1274" s="107"/>
      <c r="GH1274" s="107"/>
      <c r="GI1274" s="107"/>
      <c r="GJ1274" s="107"/>
      <c r="GK1274" s="107"/>
      <c r="GL1274" s="107"/>
      <c r="GM1274" s="107"/>
      <c r="GN1274" s="107"/>
      <c r="GO1274" s="107"/>
      <c r="GP1274" s="107"/>
      <c r="GQ1274" s="107"/>
      <c r="GR1274" s="107"/>
      <c r="GS1274" s="107"/>
      <c r="GT1274" s="107"/>
      <c r="GU1274" s="107"/>
      <c r="GV1274" s="107"/>
      <c r="GW1274" s="107"/>
      <c r="GX1274" s="107"/>
      <c r="GY1274" s="107"/>
      <c r="GZ1274" s="107"/>
      <c r="HA1274" s="107"/>
      <c r="HB1274" s="107"/>
      <c r="HC1274" s="107"/>
      <c r="HD1274" s="107"/>
      <c r="HE1274" s="107"/>
      <c r="HF1274" s="107"/>
      <c r="HG1274" s="107"/>
      <c r="HH1274" s="107"/>
      <c r="HI1274" s="107"/>
      <c r="HJ1274" s="107"/>
      <c r="HK1274" s="107"/>
    </row>
    <row r="1275" spans="1:219" x14ac:dyDescent="0.25">
      <c r="A1275" s="107"/>
      <c r="B1275" s="107"/>
      <c r="C1275" s="107"/>
      <c r="D1275" s="107"/>
      <c r="E1275" s="107"/>
      <c r="F1275" s="107"/>
      <c r="G1275" s="107"/>
      <c r="H1275" s="107"/>
      <c r="I1275" s="308"/>
      <c r="J1275" s="308"/>
      <c r="K1275" s="308"/>
      <c r="L1275" s="308"/>
      <c r="M1275" s="308"/>
      <c r="N1275" s="308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364"/>
      <c r="BR1275" s="364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  <c r="EG1275" s="107"/>
      <c r="EH1275" s="107"/>
      <c r="EI1275" s="107"/>
      <c r="EJ1275" s="107"/>
      <c r="EK1275" s="107"/>
      <c r="EL1275" s="107"/>
      <c r="EM1275" s="107"/>
      <c r="EN1275" s="107"/>
      <c r="EO1275" s="107"/>
      <c r="EP1275" s="107"/>
      <c r="EQ1275" s="107"/>
      <c r="ER1275" s="107"/>
      <c r="ES1275" s="107"/>
      <c r="ET1275" s="107"/>
      <c r="EU1275" s="107"/>
      <c r="EV1275" s="107"/>
      <c r="EW1275" s="107"/>
      <c r="EX1275" s="107"/>
      <c r="EY1275" s="107"/>
      <c r="EZ1275" s="107"/>
      <c r="FA1275" s="107"/>
      <c r="FB1275" s="107"/>
      <c r="FC1275" s="107"/>
      <c r="FD1275" s="107"/>
      <c r="FE1275" s="107"/>
      <c r="FF1275" s="107"/>
      <c r="FG1275" s="107"/>
      <c r="FH1275" s="107"/>
      <c r="FI1275" s="107"/>
      <c r="FJ1275" s="107"/>
      <c r="FK1275" s="107"/>
      <c r="FL1275" s="107"/>
      <c r="FM1275" s="107"/>
      <c r="FN1275" s="107"/>
      <c r="FO1275" s="107"/>
      <c r="FP1275" s="107"/>
      <c r="FQ1275" s="107"/>
      <c r="FR1275" s="107"/>
      <c r="FS1275" s="107"/>
      <c r="FT1275" s="107"/>
      <c r="FU1275" s="107"/>
      <c r="FV1275" s="107"/>
      <c r="FW1275" s="107"/>
      <c r="FX1275" s="107"/>
      <c r="FY1275" s="107"/>
      <c r="FZ1275" s="107"/>
      <c r="GA1275" s="107"/>
      <c r="GB1275" s="107"/>
      <c r="GC1275" s="107"/>
      <c r="GD1275" s="107"/>
      <c r="GE1275" s="107"/>
      <c r="GF1275" s="107"/>
      <c r="GG1275" s="107"/>
      <c r="GH1275" s="107"/>
      <c r="GI1275" s="107"/>
      <c r="GJ1275" s="107"/>
      <c r="GK1275" s="107"/>
      <c r="GL1275" s="107"/>
      <c r="GM1275" s="107"/>
      <c r="GN1275" s="107"/>
      <c r="GO1275" s="107"/>
      <c r="GP1275" s="107"/>
      <c r="GQ1275" s="107"/>
      <c r="GR1275" s="107"/>
      <c r="GS1275" s="107"/>
      <c r="GT1275" s="107"/>
      <c r="GU1275" s="107"/>
      <c r="GV1275" s="107"/>
      <c r="GW1275" s="107"/>
      <c r="GX1275" s="107"/>
      <c r="GY1275" s="107"/>
      <c r="GZ1275" s="107"/>
      <c r="HA1275" s="107"/>
      <c r="HB1275" s="107"/>
      <c r="HC1275" s="107"/>
      <c r="HD1275" s="107"/>
      <c r="HE1275" s="107"/>
      <c r="HF1275" s="107"/>
      <c r="HG1275" s="107"/>
      <c r="HH1275" s="107"/>
      <c r="HI1275" s="107"/>
      <c r="HJ1275" s="107"/>
      <c r="HK1275" s="107"/>
    </row>
    <row r="1276" spans="1:219" x14ac:dyDescent="0.25">
      <c r="A1276" s="107"/>
      <c r="B1276" s="107"/>
      <c r="C1276" s="107"/>
      <c r="D1276" s="107"/>
      <c r="E1276" s="107"/>
      <c r="F1276" s="107"/>
      <c r="G1276" s="107"/>
      <c r="H1276" s="107"/>
      <c r="I1276" s="308"/>
      <c r="J1276" s="308"/>
      <c r="K1276" s="308"/>
      <c r="L1276" s="308"/>
      <c r="M1276" s="308"/>
      <c r="N1276" s="308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364"/>
      <c r="BR1276" s="364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  <c r="EG1276" s="107"/>
      <c r="EH1276" s="107"/>
      <c r="EI1276" s="107"/>
      <c r="EJ1276" s="107"/>
      <c r="EK1276" s="107"/>
      <c r="EL1276" s="107"/>
      <c r="EM1276" s="107"/>
      <c r="EN1276" s="107"/>
      <c r="EO1276" s="107"/>
      <c r="EP1276" s="107"/>
      <c r="EQ1276" s="107"/>
      <c r="ER1276" s="107"/>
      <c r="ES1276" s="107"/>
      <c r="ET1276" s="107"/>
      <c r="EU1276" s="107"/>
      <c r="EV1276" s="107"/>
      <c r="EW1276" s="107"/>
      <c r="EX1276" s="107"/>
      <c r="EY1276" s="107"/>
      <c r="EZ1276" s="107"/>
      <c r="FA1276" s="107"/>
      <c r="FB1276" s="107"/>
      <c r="FC1276" s="107"/>
      <c r="FD1276" s="107"/>
      <c r="FE1276" s="107"/>
      <c r="FF1276" s="107"/>
      <c r="FG1276" s="107"/>
      <c r="FH1276" s="107"/>
      <c r="FI1276" s="107"/>
      <c r="FJ1276" s="107"/>
      <c r="FK1276" s="107"/>
      <c r="FL1276" s="107"/>
      <c r="FM1276" s="107"/>
      <c r="FN1276" s="107"/>
      <c r="FO1276" s="107"/>
      <c r="FP1276" s="107"/>
      <c r="FQ1276" s="107"/>
      <c r="FR1276" s="107"/>
      <c r="FS1276" s="107"/>
      <c r="FT1276" s="107"/>
      <c r="FU1276" s="107"/>
      <c r="FV1276" s="107"/>
      <c r="FW1276" s="107"/>
      <c r="FX1276" s="107"/>
      <c r="FY1276" s="107"/>
      <c r="FZ1276" s="107"/>
      <c r="GA1276" s="107"/>
      <c r="GB1276" s="107"/>
      <c r="GC1276" s="107"/>
      <c r="GD1276" s="107"/>
      <c r="GE1276" s="107"/>
      <c r="GF1276" s="107"/>
      <c r="GG1276" s="107"/>
      <c r="GH1276" s="107"/>
      <c r="GI1276" s="107"/>
      <c r="GJ1276" s="107"/>
      <c r="GK1276" s="107"/>
      <c r="GL1276" s="107"/>
      <c r="GM1276" s="107"/>
      <c r="GN1276" s="107"/>
      <c r="GO1276" s="107"/>
      <c r="GP1276" s="107"/>
      <c r="GQ1276" s="107"/>
      <c r="GR1276" s="107"/>
      <c r="GS1276" s="107"/>
      <c r="GT1276" s="107"/>
      <c r="GU1276" s="107"/>
      <c r="GV1276" s="107"/>
      <c r="GW1276" s="107"/>
      <c r="GX1276" s="107"/>
      <c r="GY1276" s="107"/>
      <c r="GZ1276" s="107"/>
      <c r="HA1276" s="107"/>
      <c r="HB1276" s="107"/>
      <c r="HC1276" s="107"/>
      <c r="HD1276" s="107"/>
      <c r="HE1276" s="107"/>
      <c r="HF1276" s="107"/>
      <c r="HG1276" s="107"/>
      <c r="HH1276" s="107"/>
      <c r="HI1276" s="107"/>
      <c r="HJ1276" s="107"/>
      <c r="HK1276" s="107"/>
    </row>
    <row r="1277" spans="1:219" x14ac:dyDescent="0.25">
      <c r="A1277" s="107"/>
      <c r="B1277" s="107"/>
      <c r="C1277" s="107"/>
      <c r="D1277" s="107"/>
      <c r="E1277" s="107"/>
      <c r="F1277" s="107"/>
      <c r="G1277" s="107"/>
      <c r="H1277" s="107"/>
      <c r="I1277" s="308"/>
      <c r="J1277" s="308"/>
      <c r="K1277" s="308"/>
      <c r="L1277" s="308"/>
      <c r="M1277" s="308"/>
      <c r="N1277" s="308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364"/>
      <c r="BR1277" s="364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  <c r="EG1277" s="107"/>
      <c r="EH1277" s="107"/>
      <c r="EI1277" s="107"/>
      <c r="EJ1277" s="107"/>
      <c r="EK1277" s="107"/>
      <c r="EL1277" s="107"/>
      <c r="EM1277" s="107"/>
      <c r="EN1277" s="107"/>
      <c r="EO1277" s="107"/>
      <c r="EP1277" s="107"/>
      <c r="EQ1277" s="107"/>
      <c r="ER1277" s="107"/>
      <c r="ES1277" s="107"/>
      <c r="ET1277" s="107"/>
      <c r="EU1277" s="107"/>
      <c r="EV1277" s="107"/>
      <c r="EW1277" s="107"/>
      <c r="EX1277" s="107"/>
      <c r="EY1277" s="107"/>
      <c r="EZ1277" s="107"/>
      <c r="FA1277" s="107"/>
      <c r="FB1277" s="107"/>
      <c r="FC1277" s="107"/>
      <c r="FD1277" s="107"/>
      <c r="FE1277" s="107"/>
      <c r="FF1277" s="107"/>
      <c r="FG1277" s="107"/>
      <c r="FH1277" s="107"/>
      <c r="FI1277" s="107"/>
      <c r="FJ1277" s="107"/>
      <c r="FK1277" s="107"/>
      <c r="FL1277" s="107"/>
      <c r="FM1277" s="107"/>
      <c r="FN1277" s="107"/>
      <c r="FO1277" s="107"/>
      <c r="FP1277" s="107"/>
      <c r="FQ1277" s="107"/>
      <c r="FR1277" s="107"/>
      <c r="FS1277" s="107"/>
      <c r="FT1277" s="107"/>
      <c r="FU1277" s="107"/>
      <c r="FV1277" s="107"/>
      <c r="FW1277" s="107"/>
      <c r="FX1277" s="107"/>
      <c r="FY1277" s="107"/>
      <c r="FZ1277" s="107"/>
      <c r="GA1277" s="107"/>
      <c r="GB1277" s="107"/>
      <c r="GC1277" s="107"/>
      <c r="GD1277" s="107"/>
      <c r="GE1277" s="107"/>
      <c r="GF1277" s="107"/>
      <c r="GG1277" s="107"/>
      <c r="GH1277" s="107"/>
      <c r="GI1277" s="107"/>
      <c r="GJ1277" s="107"/>
      <c r="GK1277" s="107"/>
      <c r="GL1277" s="107"/>
      <c r="GM1277" s="107"/>
      <c r="GN1277" s="107"/>
      <c r="GO1277" s="107"/>
      <c r="GP1277" s="107"/>
      <c r="GQ1277" s="107"/>
      <c r="GR1277" s="107"/>
      <c r="GS1277" s="107"/>
      <c r="GT1277" s="107"/>
      <c r="GU1277" s="107"/>
      <c r="GV1277" s="107"/>
      <c r="GW1277" s="107"/>
      <c r="GX1277" s="107"/>
      <c r="GY1277" s="107"/>
      <c r="GZ1277" s="107"/>
      <c r="HA1277" s="107"/>
      <c r="HB1277" s="107"/>
      <c r="HC1277" s="107"/>
      <c r="HD1277" s="107"/>
      <c r="HE1277" s="107"/>
      <c r="HF1277" s="107"/>
      <c r="HG1277" s="107"/>
      <c r="HH1277" s="107"/>
      <c r="HI1277" s="107"/>
      <c r="HJ1277" s="107"/>
      <c r="HK1277" s="107"/>
    </row>
    <row r="1278" spans="1:219" x14ac:dyDescent="0.25">
      <c r="A1278" s="107"/>
      <c r="B1278" s="107"/>
      <c r="C1278" s="107"/>
      <c r="D1278" s="107"/>
      <c r="E1278" s="107"/>
      <c r="F1278" s="107"/>
      <c r="G1278" s="107"/>
      <c r="H1278" s="107"/>
      <c r="I1278" s="308"/>
      <c r="J1278" s="308"/>
      <c r="K1278" s="308"/>
      <c r="L1278" s="308"/>
      <c r="M1278" s="308"/>
      <c r="N1278" s="308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364"/>
      <c r="BR1278" s="364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  <c r="EG1278" s="107"/>
      <c r="EH1278" s="107"/>
      <c r="EI1278" s="107"/>
      <c r="EJ1278" s="107"/>
      <c r="EK1278" s="107"/>
      <c r="EL1278" s="107"/>
      <c r="EM1278" s="107"/>
      <c r="EN1278" s="107"/>
      <c r="EO1278" s="107"/>
      <c r="EP1278" s="107"/>
      <c r="EQ1278" s="107"/>
      <c r="ER1278" s="107"/>
      <c r="ES1278" s="107"/>
      <c r="ET1278" s="107"/>
      <c r="EU1278" s="107"/>
      <c r="EV1278" s="107"/>
      <c r="EW1278" s="107"/>
      <c r="EX1278" s="107"/>
      <c r="EY1278" s="107"/>
      <c r="EZ1278" s="107"/>
      <c r="FA1278" s="107"/>
      <c r="FB1278" s="107"/>
      <c r="FC1278" s="107"/>
      <c r="FD1278" s="107"/>
      <c r="FE1278" s="107"/>
      <c r="FF1278" s="107"/>
      <c r="FG1278" s="107"/>
      <c r="FH1278" s="107"/>
      <c r="FI1278" s="107"/>
      <c r="FJ1278" s="107"/>
      <c r="FK1278" s="107"/>
      <c r="FL1278" s="107"/>
      <c r="FM1278" s="107"/>
      <c r="FN1278" s="107"/>
      <c r="FO1278" s="107"/>
      <c r="FP1278" s="107"/>
      <c r="FQ1278" s="107"/>
      <c r="FR1278" s="107"/>
      <c r="FS1278" s="107"/>
      <c r="FT1278" s="107"/>
      <c r="FU1278" s="107"/>
      <c r="FV1278" s="107"/>
      <c r="FW1278" s="107"/>
      <c r="FX1278" s="107"/>
      <c r="FY1278" s="107"/>
      <c r="FZ1278" s="107"/>
      <c r="GA1278" s="107"/>
      <c r="GB1278" s="107"/>
      <c r="GC1278" s="107"/>
      <c r="GD1278" s="107"/>
      <c r="GE1278" s="107"/>
      <c r="GF1278" s="107"/>
      <c r="GG1278" s="107"/>
      <c r="GH1278" s="107"/>
      <c r="GI1278" s="107"/>
      <c r="GJ1278" s="107"/>
      <c r="GK1278" s="107"/>
      <c r="GL1278" s="107"/>
      <c r="GM1278" s="107"/>
      <c r="GN1278" s="107"/>
      <c r="GO1278" s="107"/>
      <c r="GP1278" s="107"/>
      <c r="GQ1278" s="107"/>
      <c r="GR1278" s="107"/>
      <c r="GS1278" s="107"/>
      <c r="GT1278" s="107"/>
      <c r="GU1278" s="107"/>
      <c r="GV1278" s="107"/>
      <c r="GW1278" s="107"/>
      <c r="GX1278" s="107"/>
      <c r="GY1278" s="107"/>
      <c r="GZ1278" s="107"/>
      <c r="HA1278" s="107"/>
      <c r="HB1278" s="107"/>
      <c r="HC1278" s="107"/>
      <c r="HD1278" s="107"/>
      <c r="HE1278" s="107"/>
      <c r="HF1278" s="107"/>
      <c r="HG1278" s="107"/>
      <c r="HH1278" s="107"/>
      <c r="HI1278" s="107"/>
      <c r="HJ1278" s="107"/>
      <c r="HK1278" s="107"/>
    </row>
    <row r="1279" spans="1:219" x14ac:dyDescent="0.25">
      <c r="A1279" s="107"/>
      <c r="B1279" s="107"/>
      <c r="C1279" s="107"/>
      <c r="D1279" s="107"/>
      <c r="E1279" s="107"/>
      <c r="F1279" s="107"/>
      <c r="G1279" s="107"/>
      <c r="H1279" s="107"/>
      <c r="I1279" s="308"/>
      <c r="J1279" s="308"/>
      <c r="K1279" s="308"/>
      <c r="L1279" s="308"/>
      <c r="M1279" s="308"/>
      <c r="N1279" s="308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364"/>
      <c r="BR1279" s="364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  <c r="EG1279" s="107"/>
      <c r="EH1279" s="107"/>
      <c r="EI1279" s="107"/>
      <c r="EJ1279" s="107"/>
      <c r="EK1279" s="107"/>
      <c r="EL1279" s="107"/>
      <c r="EM1279" s="107"/>
      <c r="EN1279" s="107"/>
      <c r="EO1279" s="107"/>
      <c r="EP1279" s="107"/>
      <c r="EQ1279" s="107"/>
      <c r="ER1279" s="107"/>
      <c r="ES1279" s="107"/>
      <c r="ET1279" s="107"/>
      <c r="EU1279" s="107"/>
      <c r="EV1279" s="107"/>
      <c r="EW1279" s="107"/>
      <c r="EX1279" s="107"/>
      <c r="EY1279" s="107"/>
      <c r="EZ1279" s="107"/>
      <c r="FA1279" s="107"/>
      <c r="FB1279" s="107"/>
      <c r="FC1279" s="107"/>
      <c r="FD1279" s="107"/>
      <c r="FE1279" s="107"/>
      <c r="FF1279" s="107"/>
      <c r="FG1279" s="107"/>
      <c r="FH1279" s="107"/>
      <c r="FI1279" s="107"/>
      <c r="FJ1279" s="107"/>
      <c r="FK1279" s="107"/>
      <c r="FL1279" s="107"/>
      <c r="FM1279" s="107"/>
      <c r="FN1279" s="107"/>
      <c r="FO1279" s="107"/>
      <c r="FP1279" s="107"/>
      <c r="FQ1279" s="107"/>
      <c r="FR1279" s="107"/>
      <c r="FS1279" s="107"/>
      <c r="FT1279" s="107"/>
      <c r="FU1279" s="107"/>
      <c r="FV1279" s="107"/>
      <c r="FW1279" s="107"/>
      <c r="FX1279" s="107"/>
      <c r="FY1279" s="107"/>
      <c r="FZ1279" s="107"/>
      <c r="GA1279" s="107"/>
      <c r="GB1279" s="107"/>
      <c r="GC1279" s="107"/>
      <c r="GD1279" s="107"/>
      <c r="GE1279" s="107"/>
      <c r="GF1279" s="107"/>
      <c r="GG1279" s="107"/>
      <c r="GH1279" s="107"/>
      <c r="GI1279" s="107"/>
      <c r="GJ1279" s="107"/>
      <c r="GK1279" s="107"/>
      <c r="GL1279" s="107"/>
      <c r="GM1279" s="107"/>
      <c r="GN1279" s="107"/>
      <c r="GO1279" s="107"/>
      <c r="GP1279" s="107"/>
      <c r="GQ1279" s="107"/>
      <c r="GR1279" s="107"/>
      <c r="GS1279" s="107"/>
      <c r="GT1279" s="107"/>
      <c r="GU1279" s="107"/>
      <c r="GV1279" s="107"/>
      <c r="GW1279" s="107"/>
      <c r="GX1279" s="107"/>
      <c r="GY1279" s="107"/>
      <c r="GZ1279" s="107"/>
      <c r="HA1279" s="107"/>
      <c r="HB1279" s="107"/>
      <c r="HC1279" s="107"/>
      <c r="HD1279" s="107"/>
      <c r="HE1279" s="107"/>
      <c r="HF1279" s="107"/>
      <c r="HG1279" s="107"/>
      <c r="HH1279" s="107"/>
      <c r="HI1279" s="107"/>
      <c r="HJ1279" s="107"/>
      <c r="HK1279" s="107"/>
    </row>
    <row r="1280" spans="1:219" x14ac:dyDescent="0.25">
      <c r="A1280" s="107"/>
      <c r="B1280" s="107"/>
      <c r="C1280" s="107"/>
      <c r="D1280" s="107"/>
      <c r="E1280" s="107"/>
      <c r="F1280" s="107"/>
      <c r="G1280" s="107"/>
      <c r="H1280" s="107"/>
      <c r="I1280" s="308"/>
      <c r="J1280" s="308"/>
      <c r="K1280" s="308"/>
      <c r="L1280" s="308"/>
      <c r="M1280" s="308"/>
      <c r="N1280" s="308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364"/>
      <c r="BR1280" s="364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  <c r="EG1280" s="107"/>
      <c r="EH1280" s="107"/>
      <c r="EI1280" s="107"/>
      <c r="EJ1280" s="107"/>
      <c r="EK1280" s="107"/>
      <c r="EL1280" s="107"/>
      <c r="EM1280" s="107"/>
      <c r="EN1280" s="107"/>
      <c r="EO1280" s="107"/>
      <c r="EP1280" s="107"/>
      <c r="EQ1280" s="107"/>
      <c r="ER1280" s="107"/>
      <c r="ES1280" s="107"/>
      <c r="ET1280" s="107"/>
      <c r="EU1280" s="107"/>
      <c r="EV1280" s="107"/>
      <c r="EW1280" s="107"/>
      <c r="EX1280" s="107"/>
      <c r="EY1280" s="107"/>
      <c r="EZ1280" s="107"/>
      <c r="FA1280" s="107"/>
      <c r="FB1280" s="107"/>
      <c r="FC1280" s="107"/>
      <c r="FD1280" s="107"/>
      <c r="FE1280" s="107"/>
      <c r="FF1280" s="107"/>
      <c r="FG1280" s="107"/>
      <c r="FH1280" s="107"/>
      <c r="FI1280" s="107"/>
      <c r="FJ1280" s="107"/>
      <c r="FK1280" s="107"/>
      <c r="FL1280" s="107"/>
      <c r="FM1280" s="107"/>
      <c r="FN1280" s="107"/>
      <c r="FO1280" s="107"/>
      <c r="FP1280" s="107"/>
      <c r="FQ1280" s="107"/>
      <c r="FR1280" s="107"/>
      <c r="FS1280" s="107"/>
      <c r="FT1280" s="107"/>
      <c r="FU1280" s="107"/>
      <c r="FV1280" s="107"/>
      <c r="FW1280" s="107"/>
      <c r="FX1280" s="107"/>
      <c r="FY1280" s="107"/>
      <c r="FZ1280" s="107"/>
      <c r="GA1280" s="107"/>
      <c r="GB1280" s="107"/>
      <c r="GC1280" s="107"/>
      <c r="GD1280" s="107"/>
      <c r="GE1280" s="107"/>
      <c r="GF1280" s="107"/>
      <c r="GG1280" s="107"/>
      <c r="GH1280" s="107"/>
      <c r="GI1280" s="107"/>
      <c r="GJ1280" s="107"/>
      <c r="GK1280" s="107"/>
      <c r="GL1280" s="107"/>
      <c r="GM1280" s="107"/>
      <c r="GN1280" s="107"/>
      <c r="GO1280" s="107"/>
      <c r="GP1280" s="107"/>
      <c r="GQ1280" s="107"/>
      <c r="GR1280" s="107"/>
      <c r="GS1280" s="107"/>
      <c r="GT1280" s="107"/>
      <c r="GU1280" s="107"/>
      <c r="GV1280" s="107"/>
      <c r="GW1280" s="107"/>
      <c r="GX1280" s="107"/>
      <c r="GY1280" s="107"/>
      <c r="GZ1280" s="107"/>
      <c r="HA1280" s="107"/>
      <c r="HB1280" s="107"/>
      <c r="HC1280" s="107"/>
      <c r="HD1280" s="107"/>
      <c r="HE1280" s="107"/>
      <c r="HF1280" s="107"/>
      <c r="HG1280" s="107"/>
      <c r="HH1280" s="107"/>
      <c r="HI1280" s="107"/>
      <c r="HJ1280" s="107"/>
      <c r="HK1280" s="107"/>
    </row>
    <row r="1281" spans="1:219" x14ac:dyDescent="0.25">
      <c r="A1281" s="107"/>
      <c r="B1281" s="107"/>
      <c r="C1281" s="107"/>
      <c r="D1281" s="107"/>
      <c r="E1281" s="107"/>
      <c r="F1281" s="107"/>
      <c r="G1281" s="107"/>
      <c r="H1281" s="107"/>
      <c r="I1281" s="308"/>
      <c r="J1281" s="308"/>
      <c r="K1281" s="308"/>
      <c r="L1281" s="308"/>
      <c r="M1281" s="308"/>
      <c r="N1281" s="308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364"/>
      <c r="BR1281" s="364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  <c r="EG1281" s="107"/>
      <c r="EH1281" s="107"/>
      <c r="EI1281" s="107"/>
      <c r="EJ1281" s="107"/>
      <c r="EK1281" s="107"/>
      <c r="EL1281" s="107"/>
      <c r="EM1281" s="107"/>
      <c r="EN1281" s="107"/>
      <c r="EO1281" s="107"/>
      <c r="EP1281" s="107"/>
      <c r="EQ1281" s="107"/>
      <c r="ER1281" s="107"/>
      <c r="ES1281" s="107"/>
      <c r="ET1281" s="107"/>
      <c r="EU1281" s="107"/>
      <c r="EV1281" s="107"/>
      <c r="EW1281" s="107"/>
      <c r="EX1281" s="107"/>
      <c r="EY1281" s="107"/>
      <c r="EZ1281" s="107"/>
      <c r="FA1281" s="107"/>
      <c r="FB1281" s="107"/>
      <c r="FC1281" s="107"/>
      <c r="FD1281" s="107"/>
      <c r="FE1281" s="107"/>
      <c r="FF1281" s="107"/>
      <c r="FG1281" s="107"/>
      <c r="FH1281" s="107"/>
      <c r="FI1281" s="107"/>
      <c r="FJ1281" s="107"/>
      <c r="FK1281" s="107"/>
      <c r="FL1281" s="107"/>
      <c r="FM1281" s="107"/>
      <c r="FN1281" s="107"/>
      <c r="FO1281" s="107"/>
      <c r="FP1281" s="107"/>
      <c r="FQ1281" s="107"/>
      <c r="FR1281" s="107"/>
      <c r="FS1281" s="107"/>
      <c r="FT1281" s="107"/>
      <c r="FU1281" s="107"/>
      <c r="FV1281" s="107"/>
      <c r="FW1281" s="107"/>
      <c r="FX1281" s="107"/>
      <c r="FY1281" s="107"/>
      <c r="FZ1281" s="107"/>
      <c r="GA1281" s="107"/>
      <c r="GB1281" s="107"/>
      <c r="GC1281" s="107"/>
      <c r="GD1281" s="107"/>
      <c r="GE1281" s="107"/>
      <c r="GF1281" s="107"/>
      <c r="GG1281" s="107"/>
      <c r="GH1281" s="107"/>
      <c r="GI1281" s="107"/>
      <c r="GJ1281" s="107"/>
      <c r="GK1281" s="107"/>
      <c r="GL1281" s="107"/>
      <c r="GM1281" s="107"/>
      <c r="GN1281" s="107"/>
      <c r="GO1281" s="107"/>
      <c r="GP1281" s="107"/>
      <c r="GQ1281" s="107"/>
      <c r="GR1281" s="107"/>
      <c r="GS1281" s="107"/>
      <c r="GT1281" s="107"/>
      <c r="GU1281" s="107"/>
      <c r="GV1281" s="107"/>
      <c r="GW1281" s="107"/>
      <c r="GX1281" s="107"/>
      <c r="GY1281" s="107"/>
      <c r="GZ1281" s="107"/>
      <c r="HA1281" s="107"/>
      <c r="HB1281" s="107"/>
      <c r="HC1281" s="107"/>
      <c r="HD1281" s="107"/>
      <c r="HE1281" s="107"/>
      <c r="HF1281" s="107"/>
      <c r="HG1281" s="107"/>
      <c r="HH1281" s="107"/>
      <c r="HI1281" s="107"/>
      <c r="HJ1281" s="107"/>
      <c r="HK1281" s="107"/>
    </row>
    <row r="1282" spans="1:219" x14ac:dyDescent="0.25">
      <c r="A1282" s="107"/>
      <c r="B1282" s="107"/>
      <c r="C1282" s="107"/>
      <c r="D1282" s="107"/>
      <c r="E1282" s="107"/>
      <c r="F1282" s="107"/>
      <c r="G1282" s="107"/>
      <c r="H1282" s="107"/>
      <c r="I1282" s="308"/>
      <c r="J1282" s="308"/>
      <c r="K1282" s="308"/>
      <c r="L1282" s="308"/>
      <c r="M1282" s="308"/>
      <c r="N1282" s="308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364"/>
      <c r="BR1282" s="364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  <c r="EG1282" s="107"/>
      <c r="EH1282" s="107"/>
      <c r="EI1282" s="107"/>
      <c r="EJ1282" s="107"/>
      <c r="EK1282" s="107"/>
      <c r="EL1282" s="107"/>
      <c r="EM1282" s="107"/>
      <c r="EN1282" s="107"/>
      <c r="EO1282" s="107"/>
      <c r="EP1282" s="107"/>
      <c r="EQ1282" s="107"/>
      <c r="ER1282" s="107"/>
      <c r="ES1282" s="107"/>
      <c r="ET1282" s="107"/>
      <c r="EU1282" s="107"/>
      <c r="EV1282" s="107"/>
      <c r="EW1282" s="107"/>
      <c r="EX1282" s="107"/>
      <c r="EY1282" s="107"/>
      <c r="EZ1282" s="107"/>
      <c r="FA1282" s="107"/>
      <c r="FB1282" s="107"/>
      <c r="FC1282" s="107"/>
      <c r="FD1282" s="107"/>
      <c r="FE1282" s="107"/>
      <c r="FF1282" s="107"/>
      <c r="FG1282" s="107"/>
      <c r="FH1282" s="107"/>
      <c r="FI1282" s="107"/>
      <c r="FJ1282" s="107"/>
      <c r="FK1282" s="107"/>
      <c r="FL1282" s="107"/>
      <c r="FM1282" s="107"/>
      <c r="FN1282" s="107"/>
      <c r="FO1282" s="107"/>
      <c r="FP1282" s="107"/>
      <c r="FQ1282" s="107"/>
      <c r="FR1282" s="107"/>
      <c r="FS1282" s="107"/>
      <c r="FT1282" s="107"/>
      <c r="FU1282" s="107"/>
      <c r="FV1282" s="107"/>
      <c r="FW1282" s="107"/>
      <c r="FX1282" s="107"/>
      <c r="FY1282" s="107"/>
      <c r="FZ1282" s="107"/>
      <c r="GA1282" s="107"/>
      <c r="GB1282" s="107"/>
      <c r="GC1282" s="107"/>
      <c r="GD1282" s="107"/>
      <c r="GE1282" s="107"/>
      <c r="GF1282" s="107"/>
      <c r="GG1282" s="107"/>
      <c r="GH1282" s="107"/>
      <c r="GI1282" s="107"/>
      <c r="GJ1282" s="107"/>
      <c r="GK1282" s="107"/>
      <c r="GL1282" s="107"/>
      <c r="GM1282" s="107"/>
      <c r="GN1282" s="107"/>
      <c r="GO1282" s="107"/>
      <c r="GP1282" s="107"/>
      <c r="GQ1282" s="107"/>
      <c r="GR1282" s="107"/>
      <c r="GS1282" s="107"/>
      <c r="GT1282" s="107"/>
      <c r="GU1282" s="107"/>
      <c r="GV1282" s="107"/>
      <c r="GW1282" s="107"/>
      <c r="GX1282" s="107"/>
      <c r="GY1282" s="107"/>
      <c r="GZ1282" s="107"/>
      <c r="HA1282" s="107"/>
      <c r="HB1282" s="107"/>
      <c r="HC1282" s="107"/>
      <c r="HD1282" s="107"/>
      <c r="HE1282" s="107"/>
      <c r="HF1282" s="107"/>
      <c r="HG1282" s="107"/>
      <c r="HH1282" s="107"/>
      <c r="HI1282" s="107"/>
      <c r="HJ1282" s="107"/>
      <c r="HK1282" s="107"/>
    </row>
    <row r="1283" spans="1:219" x14ac:dyDescent="0.25">
      <c r="A1283" s="107"/>
      <c r="B1283" s="107"/>
      <c r="C1283" s="107"/>
      <c r="D1283" s="107"/>
      <c r="E1283" s="107"/>
      <c r="F1283" s="107"/>
      <c r="G1283" s="107"/>
      <c r="H1283" s="107"/>
      <c r="I1283" s="308"/>
      <c r="J1283" s="308"/>
      <c r="K1283" s="308"/>
      <c r="L1283" s="308"/>
      <c r="M1283" s="308"/>
      <c r="N1283" s="308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364"/>
      <c r="BR1283" s="364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  <c r="EG1283" s="107"/>
      <c r="EH1283" s="107"/>
      <c r="EI1283" s="107"/>
      <c r="EJ1283" s="107"/>
      <c r="EK1283" s="107"/>
      <c r="EL1283" s="107"/>
      <c r="EM1283" s="107"/>
      <c r="EN1283" s="107"/>
      <c r="EO1283" s="107"/>
      <c r="EP1283" s="107"/>
      <c r="EQ1283" s="107"/>
      <c r="ER1283" s="107"/>
      <c r="ES1283" s="107"/>
      <c r="ET1283" s="107"/>
      <c r="EU1283" s="107"/>
      <c r="EV1283" s="107"/>
      <c r="EW1283" s="107"/>
      <c r="EX1283" s="107"/>
      <c r="EY1283" s="107"/>
      <c r="EZ1283" s="107"/>
      <c r="FA1283" s="107"/>
      <c r="FB1283" s="107"/>
      <c r="FC1283" s="107"/>
      <c r="FD1283" s="107"/>
      <c r="FE1283" s="107"/>
      <c r="FF1283" s="107"/>
      <c r="FG1283" s="107"/>
      <c r="FH1283" s="107"/>
      <c r="FI1283" s="107"/>
      <c r="FJ1283" s="107"/>
      <c r="FK1283" s="107"/>
      <c r="FL1283" s="107"/>
      <c r="FM1283" s="107"/>
      <c r="FN1283" s="107"/>
      <c r="FO1283" s="107"/>
      <c r="FP1283" s="107"/>
      <c r="FQ1283" s="107"/>
      <c r="FR1283" s="107"/>
      <c r="FS1283" s="107"/>
      <c r="FT1283" s="107"/>
      <c r="FU1283" s="107"/>
      <c r="FV1283" s="107"/>
      <c r="FW1283" s="107"/>
      <c r="FX1283" s="107"/>
      <c r="FY1283" s="107"/>
      <c r="FZ1283" s="107"/>
      <c r="GA1283" s="107"/>
      <c r="GB1283" s="107"/>
      <c r="GC1283" s="107"/>
      <c r="GD1283" s="107"/>
      <c r="GE1283" s="107"/>
      <c r="GF1283" s="107"/>
      <c r="GG1283" s="107"/>
      <c r="GH1283" s="107"/>
      <c r="GI1283" s="107"/>
      <c r="GJ1283" s="107"/>
      <c r="GK1283" s="107"/>
      <c r="GL1283" s="107"/>
      <c r="GM1283" s="107"/>
      <c r="GN1283" s="107"/>
      <c r="GO1283" s="107"/>
      <c r="GP1283" s="107"/>
      <c r="GQ1283" s="107"/>
      <c r="GR1283" s="107"/>
      <c r="GS1283" s="107"/>
      <c r="GT1283" s="107"/>
      <c r="GU1283" s="107"/>
      <c r="GV1283" s="107"/>
      <c r="GW1283" s="107"/>
      <c r="GX1283" s="107"/>
      <c r="GY1283" s="107"/>
      <c r="GZ1283" s="107"/>
      <c r="HA1283" s="107"/>
      <c r="HB1283" s="107"/>
      <c r="HC1283" s="107"/>
      <c r="HD1283" s="107"/>
      <c r="HE1283" s="107"/>
      <c r="HF1283" s="107"/>
      <c r="HG1283" s="107"/>
      <c r="HH1283" s="107"/>
      <c r="HI1283" s="107"/>
      <c r="HJ1283" s="107"/>
      <c r="HK1283" s="107"/>
    </row>
    <row r="1284" spans="1:219" x14ac:dyDescent="0.25">
      <c r="A1284" s="107"/>
      <c r="B1284" s="107"/>
      <c r="C1284" s="107"/>
      <c r="D1284" s="107"/>
      <c r="E1284" s="107"/>
      <c r="F1284" s="107"/>
      <c r="G1284" s="107"/>
      <c r="H1284" s="107"/>
      <c r="I1284" s="308"/>
      <c r="J1284" s="308"/>
      <c r="K1284" s="308"/>
      <c r="L1284" s="308"/>
      <c r="M1284" s="308"/>
      <c r="N1284" s="308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364"/>
      <c r="BR1284" s="364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  <c r="EG1284" s="107"/>
      <c r="EH1284" s="107"/>
      <c r="EI1284" s="107"/>
      <c r="EJ1284" s="107"/>
      <c r="EK1284" s="107"/>
      <c r="EL1284" s="107"/>
      <c r="EM1284" s="107"/>
      <c r="EN1284" s="107"/>
      <c r="EO1284" s="107"/>
      <c r="EP1284" s="107"/>
      <c r="EQ1284" s="107"/>
      <c r="ER1284" s="107"/>
      <c r="ES1284" s="107"/>
      <c r="ET1284" s="107"/>
      <c r="EU1284" s="107"/>
      <c r="EV1284" s="107"/>
      <c r="EW1284" s="107"/>
      <c r="EX1284" s="107"/>
      <c r="EY1284" s="107"/>
      <c r="EZ1284" s="107"/>
      <c r="FA1284" s="107"/>
      <c r="FB1284" s="107"/>
      <c r="FC1284" s="107"/>
      <c r="FD1284" s="107"/>
      <c r="FE1284" s="107"/>
      <c r="FF1284" s="107"/>
      <c r="FG1284" s="107"/>
      <c r="FH1284" s="107"/>
      <c r="FI1284" s="107"/>
      <c r="FJ1284" s="107"/>
      <c r="FK1284" s="107"/>
      <c r="FL1284" s="107"/>
      <c r="FM1284" s="107"/>
      <c r="FN1284" s="107"/>
      <c r="FO1284" s="107"/>
      <c r="FP1284" s="107"/>
      <c r="FQ1284" s="107"/>
      <c r="FR1284" s="107"/>
      <c r="FS1284" s="107"/>
      <c r="FT1284" s="107"/>
      <c r="FU1284" s="107"/>
      <c r="FV1284" s="107"/>
      <c r="FW1284" s="107"/>
      <c r="FX1284" s="107"/>
      <c r="FY1284" s="107"/>
      <c r="FZ1284" s="107"/>
      <c r="GA1284" s="107"/>
      <c r="GB1284" s="107"/>
      <c r="GC1284" s="107"/>
      <c r="GD1284" s="107"/>
      <c r="GE1284" s="107"/>
      <c r="GF1284" s="107"/>
      <c r="GG1284" s="107"/>
      <c r="GH1284" s="107"/>
      <c r="GI1284" s="107"/>
      <c r="GJ1284" s="107"/>
      <c r="GK1284" s="107"/>
      <c r="GL1284" s="107"/>
      <c r="GM1284" s="107"/>
      <c r="GN1284" s="107"/>
      <c r="GO1284" s="107"/>
      <c r="GP1284" s="107"/>
      <c r="GQ1284" s="107"/>
      <c r="GR1284" s="107"/>
      <c r="GS1284" s="107"/>
      <c r="GT1284" s="107"/>
      <c r="GU1284" s="107"/>
      <c r="GV1284" s="107"/>
      <c r="GW1284" s="107"/>
      <c r="GX1284" s="107"/>
      <c r="GY1284" s="107"/>
      <c r="GZ1284" s="107"/>
      <c r="HA1284" s="107"/>
      <c r="HB1284" s="107"/>
      <c r="HC1284" s="107"/>
      <c r="HD1284" s="107"/>
      <c r="HE1284" s="107"/>
      <c r="HF1284" s="107"/>
      <c r="HG1284" s="107"/>
      <c r="HH1284" s="107"/>
      <c r="HI1284" s="107"/>
      <c r="HJ1284" s="107"/>
      <c r="HK1284" s="107"/>
    </row>
    <row r="1285" spans="1:219" x14ac:dyDescent="0.25">
      <c r="A1285" s="107"/>
      <c r="B1285" s="107"/>
      <c r="C1285" s="107"/>
      <c r="D1285" s="107"/>
      <c r="E1285" s="107"/>
      <c r="F1285" s="107"/>
      <c r="G1285" s="107"/>
      <c r="H1285" s="107"/>
      <c r="I1285" s="308"/>
      <c r="J1285" s="308"/>
      <c r="K1285" s="308"/>
      <c r="L1285" s="308"/>
      <c r="M1285" s="308"/>
      <c r="N1285" s="308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364"/>
      <c r="BR1285" s="364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  <c r="EG1285" s="107"/>
      <c r="EH1285" s="107"/>
      <c r="EI1285" s="107"/>
      <c r="EJ1285" s="107"/>
      <c r="EK1285" s="107"/>
      <c r="EL1285" s="107"/>
      <c r="EM1285" s="107"/>
      <c r="EN1285" s="107"/>
      <c r="EO1285" s="107"/>
      <c r="EP1285" s="107"/>
      <c r="EQ1285" s="107"/>
      <c r="ER1285" s="107"/>
      <c r="ES1285" s="107"/>
      <c r="ET1285" s="107"/>
      <c r="EU1285" s="107"/>
      <c r="EV1285" s="107"/>
      <c r="EW1285" s="107"/>
      <c r="EX1285" s="107"/>
      <c r="EY1285" s="107"/>
      <c r="EZ1285" s="107"/>
      <c r="FA1285" s="107"/>
      <c r="FB1285" s="107"/>
      <c r="FC1285" s="107"/>
      <c r="FD1285" s="107"/>
      <c r="FE1285" s="107"/>
      <c r="FF1285" s="107"/>
      <c r="FG1285" s="107"/>
      <c r="FH1285" s="107"/>
      <c r="FI1285" s="107"/>
      <c r="FJ1285" s="107"/>
      <c r="FK1285" s="107"/>
      <c r="FL1285" s="107"/>
      <c r="FM1285" s="107"/>
      <c r="FN1285" s="107"/>
      <c r="FO1285" s="107"/>
      <c r="FP1285" s="107"/>
      <c r="FQ1285" s="107"/>
      <c r="FR1285" s="107"/>
      <c r="FS1285" s="107"/>
      <c r="FT1285" s="107"/>
      <c r="FU1285" s="107"/>
      <c r="FV1285" s="107"/>
      <c r="FW1285" s="107"/>
      <c r="FX1285" s="107"/>
      <c r="FY1285" s="107"/>
      <c r="FZ1285" s="107"/>
      <c r="GA1285" s="107"/>
      <c r="GB1285" s="107"/>
      <c r="GC1285" s="107"/>
      <c r="GD1285" s="107"/>
      <c r="GE1285" s="107"/>
      <c r="GF1285" s="107"/>
      <c r="GG1285" s="107"/>
      <c r="GH1285" s="107"/>
      <c r="GI1285" s="107"/>
      <c r="GJ1285" s="107"/>
      <c r="GK1285" s="107"/>
      <c r="GL1285" s="107"/>
      <c r="GM1285" s="107"/>
      <c r="GN1285" s="107"/>
      <c r="GO1285" s="107"/>
      <c r="GP1285" s="107"/>
      <c r="GQ1285" s="107"/>
      <c r="GR1285" s="107"/>
      <c r="GS1285" s="107"/>
      <c r="GT1285" s="107"/>
      <c r="GU1285" s="107"/>
      <c r="GV1285" s="107"/>
      <c r="GW1285" s="107"/>
      <c r="GX1285" s="107"/>
      <c r="GY1285" s="107"/>
      <c r="GZ1285" s="107"/>
      <c r="HA1285" s="107"/>
      <c r="HB1285" s="107"/>
      <c r="HC1285" s="107"/>
      <c r="HD1285" s="107"/>
      <c r="HE1285" s="107"/>
      <c r="HF1285" s="107"/>
      <c r="HG1285" s="107"/>
      <c r="HH1285" s="107"/>
      <c r="HI1285" s="107"/>
      <c r="HJ1285" s="107"/>
      <c r="HK1285" s="107"/>
    </row>
    <row r="1286" spans="1:219" x14ac:dyDescent="0.25">
      <c r="A1286" s="107"/>
      <c r="B1286" s="107"/>
      <c r="C1286" s="107"/>
      <c r="D1286" s="107"/>
      <c r="E1286" s="107"/>
      <c r="F1286" s="107"/>
      <c r="G1286" s="107"/>
      <c r="H1286" s="107"/>
      <c r="I1286" s="308"/>
      <c r="J1286" s="308"/>
      <c r="K1286" s="308"/>
      <c r="L1286" s="308"/>
      <c r="M1286" s="308"/>
      <c r="N1286" s="308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364"/>
      <c r="BR1286" s="364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  <c r="EG1286" s="107"/>
      <c r="EH1286" s="107"/>
      <c r="EI1286" s="107"/>
      <c r="EJ1286" s="107"/>
      <c r="EK1286" s="107"/>
      <c r="EL1286" s="107"/>
      <c r="EM1286" s="107"/>
      <c r="EN1286" s="107"/>
      <c r="EO1286" s="107"/>
      <c r="EP1286" s="107"/>
      <c r="EQ1286" s="107"/>
      <c r="ER1286" s="107"/>
      <c r="ES1286" s="107"/>
      <c r="ET1286" s="107"/>
      <c r="EU1286" s="107"/>
      <c r="EV1286" s="107"/>
      <c r="EW1286" s="107"/>
      <c r="EX1286" s="107"/>
      <c r="EY1286" s="107"/>
      <c r="EZ1286" s="107"/>
      <c r="FA1286" s="107"/>
      <c r="FB1286" s="107"/>
      <c r="FC1286" s="107"/>
      <c r="FD1286" s="107"/>
      <c r="FE1286" s="107"/>
      <c r="FF1286" s="107"/>
      <c r="FG1286" s="107"/>
      <c r="FH1286" s="107"/>
      <c r="FI1286" s="107"/>
      <c r="FJ1286" s="107"/>
      <c r="FK1286" s="107"/>
      <c r="FL1286" s="107"/>
      <c r="FM1286" s="107"/>
      <c r="FN1286" s="107"/>
      <c r="FO1286" s="107"/>
      <c r="FP1286" s="107"/>
      <c r="FQ1286" s="107"/>
      <c r="FR1286" s="107"/>
      <c r="FS1286" s="107"/>
      <c r="FT1286" s="107"/>
      <c r="FU1286" s="107"/>
      <c r="FV1286" s="107"/>
      <c r="FW1286" s="107"/>
      <c r="FX1286" s="107"/>
      <c r="FY1286" s="107"/>
      <c r="FZ1286" s="107"/>
      <c r="GA1286" s="107"/>
      <c r="GB1286" s="107"/>
      <c r="GC1286" s="107"/>
      <c r="GD1286" s="107"/>
      <c r="GE1286" s="107"/>
      <c r="GF1286" s="107"/>
      <c r="GG1286" s="107"/>
      <c r="GH1286" s="107"/>
      <c r="GI1286" s="107"/>
      <c r="GJ1286" s="107"/>
      <c r="GK1286" s="107"/>
      <c r="GL1286" s="107"/>
      <c r="GM1286" s="107"/>
      <c r="GN1286" s="107"/>
      <c r="GO1286" s="107"/>
      <c r="GP1286" s="107"/>
      <c r="GQ1286" s="107"/>
      <c r="GR1286" s="107"/>
      <c r="GS1286" s="107"/>
      <c r="GT1286" s="107"/>
      <c r="GU1286" s="107"/>
      <c r="GV1286" s="107"/>
      <c r="GW1286" s="107"/>
      <c r="GX1286" s="107"/>
      <c r="GY1286" s="107"/>
      <c r="GZ1286" s="107"/>
      <c r="HA1286" s="107"/>
      <c r="HB1286" s="107"/>
      <c r="HC1286" s="107"/>
      <c r="HD1286" s="107"/>
      <c r="HE1286" s="107"/>
      <c r="HF1286" s="107"/>
      <c r="HG1286" s="107"/>
      <c r="HH1286" s="107"/>
      <c r="HI1286" s="107"/>
      <c r="HJ1286" s="107"/>
      <c r="HK1286" s="107"/>
    </row>
    <row r="1287" spans="1:219" x14ac:dyDescent="0.25">
      <c r="A1287" s="107"/>
      <c r="B1287" s="107"/>
      <c r="C1287" s="107"/>
      <c r="D1287" s="107"/>
      <c r="E1287" s="107"/>
      <c r="F1287" s="107"/>
      <c r="G1287" s="107"/>
      <c r="H1287" s="107"/>
      <c r="I1287" s="308"/>
      <c r="J1287" s="308"/>
      <c r="K1287" s="308"/>
      <c r="L1287" s="308"/>
      <c r="M1287" s="308"/>
      <c r="N1287" s="308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364"/>
      <c r="BR1287" s="364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  <c r="EG1287" s="107"/>
      <c r="EH1287" s="107"/>
      <c r="EI1287" s="107"/>
      <c r="EJ1287" s="107"/>
      <c r="EK1287" s="107"/>
      <c r="EL1287" s="107"/>
      <c r="EM1287" s="107"/>
      <c r="EN1287" s="107"/>
      <c r="EO1287" s="107"/>
      <c r="EP1287" s="107"/>
      <c r="EQ1287" s="107"/>
      <c r="ER1287" s="107"/>
      <c r="ES1287" s="107"/>
      <c r="ET1287" s="107"/>
      <c r="EU1287" s="107"/>
      <c r="EV1287" s="107"/>
      <c r="EW1287" s="107"/>
      <c r="EX1287" s="107"/>
      <c r="EY1287" s="107"/>
      <c r="EZ1287" s="107"/>
      <c r="FA1287" s="107"/>
      <c r="FB1287" s="107"/>
      <c r="FC1287" s="107"/>
      <c r="FD1287" s="107"/>
      <c r="FE1287" s="107"/>
      <c r="FF1287" s="107"/>
      <c r="FG1287" s="107"/>
      <c r="FH1287" s="107"/>
      <c r="FI1287" s="107"/>
      <c r="FJ1287" s="107"/>
      <c r="FK1287" s="107"/>
      <c r="FL1287" s="107"/>
      <c r="FM1287" s="107"/>
      <c r="FN1287" s="107"/>
      <c r="FO1287" s="107"/>
      <c r="FP1287" s="107"/>
      <c r="FQ1287" s="107"/>
      <c r="FR1287" s="107"/>
      <c r="FS1287" s="107"/>
      <c r="FT1287" s="107"/>
      <c r="FU1287" s="107"/>
      <c r="FV1287" s="107"/>
      <c r="FW1287" s="107"/>
      <c r="FX1287" s="107"/>
      <c r="FY1287" s="107"/>
      <c r="FZ1287" s="107"/>
      <c r="GA1287" s="107"/>
      <c r="GB1287" s="107"/>
      <c r="GC1287" s="107"/>
      <c r="GD1287" s="107"/>
      <c r="GE1287" s="107"/>
      <c r="GF1287" s="107"/>
      <c r="GG1287" s="107"/>
      <c r="GH1287" s="107"/>
      <c r="GI1287" s="107"/>
      <c r="GJ1287" s="107"/>
      <c r="GK1287" s="107"/>
      <c r="GL1287" s="107"/>
      <c r="GM1287" s="107"/>
      <c r="GN1287" s="107"/>
      <c r="GO1287" s="107"/>
      <c r="GP1287" s="107"/>
      <c r="GQ1287" s="107"/>
      <c r="GR1287" s="107"/>
      <c r="GS1287" s="107"/>
      <c r="GT1287" s="107"/>
      <c r="GU1287" s="107"/>
      <c r="GV1287" s="107"/>
      <c r="GW1287" s="107"/>
      <c r="GX1287" s="107"/>
      <c r="GY1287" s="107"/>
      <c r="GZ1287" s="107"/>
      <c r="HA1287" s="107"/>
      <c r="HB1287" s="107"/>
      <c r="HC1287" s="107"/>
      <c r="HD1287" s="107"/>
      <c r="HE1287" s="107"/>
      <c r="HF1287" s="107"/>
      <c r="HG1287" s="107"/>
      <c r="HH1287" s="107"/>
      <c r="HI1287" s="107"/>
      <c r="HJ1287" s="107"/>
      <c r="HK1287" s="107"/>
    </row>
    <row r="1288" spans="1:219" x14ac:dyDescent="0.25">
      <c r="A1288" s="107"/>
      <c r="B1288" s="107"/>
      <c r="C1288" s="107"/>
      <c r="D1288" s="107"/>
      <c r="E1288" s="107"/>
      <c r="F1288" s="107"/>
      <c r="G1288" s="107"/>
      <c r="H1288" s="107"/>
      <c r="I1288" s="308"/>
      <c r="J1288" s="308"/>
      <c r="K1288" s="308"/>
      <c r="L1288" s="308"/>
      <c r="M1288" s="308"/>
      <c r="N1288" s="308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364"/>
      <c r="BR1288" s="364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  <c r="EG1288" s="107"/>
      <c r="EH1288" s="107"/>
      <c r="EI1288" s="107"/>
      <c r="EJ1288" s="107"/>
      <c r="EK1288" s="107"/>
      <c r="EL1288" s="107"/>
      <c r="EM1288" s="107"/>
      <c r="EN1288" s="107"/>
      <c r="EO1288" s="107"/>
      <c r="EP1288" s="107"/>
      <c r="EQ1288" s="107"/>
      <c r="ER1288" s="107"/>
      <c r="ES1288" s="107"/>
      <c r="ET1288" s="107"/>
      <c r="EU1288" s="107"/>
      <c r="EV1288" s="107"/>
      <c r="EW1288" s="107"/>
      <c r="EX1288" s="107"/>
      <c r="EY1288" s="107"/>
      <c r="EZ1288" s="107"/>
      <c r="FA1288" s="107"/>
      <c r="FB1288" s="107"/>
      <c r="FC1288" s="107"/>
      <c r="FD1288" s="107"/>
      <c r="FE1288" s="107"/>
      <c r="FF1288" s="107"/>
      <c r="FG1288" s="107"/>
      <c r="FH1288" s="107"/>
      <c r="FI1288" s="107"/>
      <c r="FJ1288" s="107"/>
      <c r="FK1288" s="107"/>
      <c r="FL1288" s="107"/>
      <c r="FM1288" s="107"/>
      <c r="FN1288" s="107"/>
      <c r="FO1288" s="107"/>
      <c r="FP1288" s="107"/>
      <c r="FQ1288" s="107"/>
      <c r="FR1288" s="107"/>
      <c r="FS1288" s="107"/>
      <c r="FT1288" s="107"/>
      <c r="FU1288" s="107"/>
      <c r="FV1288" s="107"/>
      <c r="FW1288" s="107"/>
      <c r="FX1288" s="107"/>
      <c r="FY1288" s="107"/>
      <c r="FZ1288" s="107"/>
      <c r="GA1288" s="107"/>
      <c r="GB1288" s="107"/>
      <c r="GC1288" s="107"/>
      <c r="GD1288" s="107"/>
      <c r="GE1288" s="107"/>
      <c r="GF1288" s="107"/>
      <c r="GG1288" s="107"/>
      <c r="GH1288" s="107"/>
      <c r="GI1288" s="107"/>
      <c r="GJ1288" s="107"/>
      <c r="GK1288" s="107"/>
      <c r="GL1288" s="107"/>
      <c r="GM1288" s="107"/>
      <c r="GN1288" s="107"/>
      <c r="GO1288" s="107"/>
      <c r="GP1288" s="107"/>
      <c r="GQ1288" s="107"/>
      <c r="GR1288" s="107"/>
      <c r="GS1288" s="107"/>
      <c r="GT1288" s="107"/>
      <c r="GU1288" s="107"/>
      <c r="GV1288" s="107"/>
      <c r="GW1288" s="107"/>
      <c r="GX1288" s="107"/>
      <c r="GY1288" s="107"/>
      <c r="GZ1288" s="107"/>
      <c r="HA1288" s="107"/>
      <c r="HB1288" s="107"/>
      <c r="HC1288" s="107"/>
      <c r="HD1288" s="107"/>
      <c r="HE1288" s="107"/>
      <c r="HF1288" s="107"/>
      <c r="HG1288" s="107"/>
      <c r="HH1288" s="107"/>
      <c r="HI1288" s="107"/>
      <c r="HJ1288" s="107"/>
      <c r="HK1288" s="107"/>
    </row>
    <row r="1289" spans="1:219" x14ac:dyDescent="0.25">
      <c r="A1289" s="107"/>
      <c r="B1289" s="107"/>
      <c r="C1289" s="107"/>
      <c r="D1289" s="107"/>
      <c r="E1289" s="107"/>
      <c r="F1289" s="107"/>
      <c r="G1289" s="107"/>
      <c r="H1289" s="107"/>
      <c r="I1289" s="308"/>
      <c r="J1289" s="308"/>
      <c r="K1289" s="308"/>
      <c r="L1289" s="308"/>
      <c r="M1289" s="308"/>
      <c r="N1289" s="308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364"/>
      <c r="BR1289" s="364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  <c r="EG1289" s="107"/>
      <c r="EH1289" s="107"/>
      <c r="EI1289" s="107"/>
      <c r="EJ1289" s="107"/>
      <c r="EK1289" s="107"/>
      <c r="EL1289" s="107"/>
      <c r="EM1289" s="107"/>
      <c r="EN1289" s="107"/>
      <c r="EO1289" s="107"/>
      <c r="EP1289" s="107"/>
      <c r="EQ1289" s="107"/>
      <c r="ER1289" s="107"/>
      <c r="ES1289" s="107"/>
      <c r="ET1289" s="107"/>
      <c r="EU1289" s="107"/>
      <c r="EV1289" s="107"/>
      <c r="EW1289" s="107"/>
      <c r="EX1289" s="107"/>
      <c r="EY1289" s="107"/>
      <c r="EZ1289" s="107"/>
      <c r="FA1289" s="107"/>
      <c r="FB1289" s="107"/>
      <c r="FC1289" s="107"/>
      <c r="FD1289" s="107"/>
      <c r="FE1289" s="107"/>
      <c r="FF1289" s="107"/>
      <c r="FG1289" s="107"/>
      <c r="FH1289" s="107"/>
      <c r="FI1289" s="107"/>
      <c r="FJ1289" s="107"/>
      <c r="FK1289" s="107"/>
      <c r="FL1289" s="107"/>
      <c r="FM1289" s="107"/>
      <c r="FN1289" s="107"/>
      <c r="FO1289" s="107"/>
      <c r="FP1289" s="107"/>
      <c r="FQ1289" s="107"/>
      <c r="FR1289" s="107"/>
      <c r="FS1289" s="107"/>
      <c r="FT1289" s="107"/>
      <c r="FU1289" s="107"/>
      <c r="FV1289" s="107"/>
      <c r="FW1289" s="107"/>
      <c r="FX1289" s="107"/>
      <c r="FY1289" s="107"/>
      <c r="FZ1289" s="107"/>
      <c r="GA1289" s="107"/>
      <c r="GB1289" s="107"/>
      <c r="GC1289" s="107"/>
      <c r="GD1289" s="107"/>
      <c r="GE1289" s="107"/>
      <c r="GF1289" s="107"/>
      <c r="GG1289" s="107"/>
      <c r="GH1289" s="107"/>
      <c r="GI1289" s="107"/>
      <c r="GJ1289" s="107"/>
      <c r="GK1289" s="107"/>
      <c r="GL1289" s="107"/>
      <c r="GM1289" s="107"/>
      <c r="GN1289" s="107"/>
      <c r="GO1289" s="107"/>
      <c r="GP1289" s="107"/>
      <c r="GQ1289" s="107"/>
      <c r="GR1289" s="107"/>
      <c r="GS1289" s="107"/>
      <c r="GT1289" s="107"/>
      <c r="GU1289" s="107"/>
      <c r="GV1289" s="107"/>
      <c r="GW1289" s="107"/>
      <c r="GX1289" s="107"/>
      <c r="GY1289" s="107"/>
      <c r="GZ1289" s="107"/>
      <c r="HA1289" s="107"/>
      <c r="HB1289" s="107"/>
      <c r="HC1289" s="107"/>
      <c r="HD1289" s="107"/>
      <c r="HE1289" s="107"/>
      <c r="HF1289" s="107"/>
      <c r="HG1289" s="107"/>
      <c r="HH1289" s="107"/>
      <c r="HI1289" s="107"/>
      <c r="HJ1289" s="107"/>
      <c r="HK1289" s="107"/>
    </row>
    <row r="1290" spans="1:219" x14ac:dyDescent="0.25">
      <c r="A1290" s="107"/>
      <c r="B1290" s="107"/>
      <c r="C1290" s="107"/>
      <c r="D1290" s="107"/>
      <c r="E1290" s="107"/>
      <c r="F1290" s="107"/>
      <c r="G1290" s="107"/>
      <c r="H1290" s="107"/>
      <c r="I1290" s="308"/>
      <c r="J1290" s="308"/>
      <c r="K1290" s="308"/>
      <c r="L1290" s="308"/>
      <c r="M1290" s="308"/>
      <c r="N1290" s="308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364"/>
      <c r="BR1290" s="364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  <c r="EG1290" s="107"/>
      <c r="EH1290" s="107"/>
      <c r="EI1290" s="107"/>
      <c r="EJ1290" s="107"/>
      <c r="EK1290" s="107"/>
      <c r="EL1290" s="107"/>
      <c r="EM1290" s="107"/>
      <c r="EN1290" s="107"/>
      <c r="EO1290" s="107"/>
      <c r="EP1290" s="107"/>
      <c r="EQ1290" s="107"/>
      <c r="ER1290" s="107"/>
      <c r="ES1290" s="107"/>
      <c r="ET1290" s="107"/>
      <c r="EU1290" s="107"/>
      <c r="EV1290" s="107"/>
      <c r="EW1290" s="107"/>
      <c r="EX1290" s="107"/>
      <c r="EY1290" s="107"/>
      <c r="EZ1290" s="107"/>
      <c r="FA1290" s="107"/>
      <c r="FB1290" s="107"/>
      <c r="FC1290" s="107"/>
      <c r="FD1290" s="107"/>
      <c r="FE1290" s="107"/>
      <c r="FF1290" s="107"/>
      <c r="FG1290" s="107"/>
      <c r="FH1290" s="107"/>
      <c r="FI1290" s="107"/>
      <c r="FJ1290" s="107"/>
      <c r="FK1290" s="107"/>
      <c r="FL1290" s="107"/>
      <c r="FM1290" s="107"/>
      <c r="FN1290" s="107"/>
      <c r="FO1290" s="107"/>
      <c r="FP1290" s="107"/>
      <c r="FQ1290" s="107"/>
      <c r="FR1290" s="107"/>
      <c r="FS1290" s="107"/>
      <c r="FT1290" s="107"/>
      <c r="FU1290" s="107"/>
      <c r="FV1290" s="107"/>
      <c r="FW1290" s="107"/>
      <c r="FX1290" s="107"/>
      <c r="FY1290" s="107"/>
      <c r="FZ1290" s="107"/>
      <c r="GA1290" s="107"/>
      <c r="GB1290" s="107"/>
      <c r="GC1290" s="107"/>
      <c r="GD1290" s="107"/>
      <c r="GE1290" s="107"/>
      <c r="GF1290" s="107"/>
      <c r="GG1290" s="107"/>
      <c r="GH1290" s="107"/>
      <c r="GI1290" s="107"/>
      <c r="GJ1290" s="107"/>
      <c r="GK1290" s="107"/>
      <c r="GL1290" s="107"/>
      <c r="GM1290" s="107"/>
      <c r="GN1290" s="107"/>
      <c r="GO1290" s="107"/>
      <c r="GP1290" s="107"/>
      <c r="GQ1290" s="107"/>
      <c r="GR1290" s="107"/>
      <c r="GS1290" s="107"/>
      <c r="GT1290" s="107"/>
      <c r="GU1290" s="107"/>
      <c r="GV1290" s="107"/>
      <c r="GW1290" s="107"/>
      <c r="GX1290" s="107"/>
      <c r="GY1290" s="107"/>
      <c r="GZ1290" s="107"/>
      <c r="HA1290" s="107"/>
      <c r="HB1290" s="107"/>
      <c r="HC1290" s="107"/>
      <c r="HD1290" s="107"/>
      <c r="HE1290" s="107"/>
      <c r="HF1290" s="107"/>
      <c r="HG1290" s="107"/>
      <c r="HH1290" s="107"/>
      <c r="HI1290" s="107"/>
      <c r="HJ1290" s="107"/>
      <c r="HK1290" s="107"/>
    </row>
    <row r="1291" spans="1:219" x14ac:dyDescent="0.25">
      <c r="A1291" s="107"/>
      <c r="B1291" s="107"/>
      <c r="C1291" s="107"/>
      <c r="D1291" s="107"/>
      <c r="E1291" s="107"/>
      <c r="F1291" s="107"/>
      <c r="G1291" s="107"/>
      <c r="H1291" s="107"/>
      <c r="I1291" s="308"/>
      <c r="J1291" s="308"/>
      <c r="K1291" s="308"/>
      <c r="L1291" s="308"/>
      <c r="M1291" s="308"/>
      <c r="N1291" s="308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364"/>
      <c r="BR1291" s="364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  <c r="EG1291" s="107"/>
      <c r="EH1291" s="107"/>
      <c r="EI1291" s="107"/>
      <c r="EJ1291" s="107"/>
      <c r="EK1291" s="107"/>
      <c r="EL1291" s="107"/>
      <c r="EM1291" s="107"/>
      <c r="EN1291" s="107"/>
      <c r="EO1291" s="107"/>
      <c r="EP1291" s="107"/>
      <c r="EQ1291" s="107"/>
      <c r="ER1291" s="107"/>
      <c r="ES1291" s="107"/>
      <c r="ET1291" s="107"/>
      <c r="EU1291" s="107"/>
      <c r="EV1291" s="107"/>
      <c r="EW1291" s="107"/>
      <c r="EX1291" s="107"/>
      <c r="EY1291" s="107"/>
      <c r="EZ1291" s="107"/>
      <c r="FA1291" s="107"/>
      <c r="FB1291" s="107"/>
      <c r="FC1291" s="107"/>
      <c r="FD1291" s="107"/>
      <c r="FE1291" s="107"/>
      <c r="FF1291" s="107"/>
      <c r="FG1291" s="107"/>
      <c r="FH1291" s="107"/>
      <c r="FI1291" s="107"/>
      <c r="FJ1291" s="107"/>
      <c r="FK1291" s="107"/>
      <c r="FL1291" s="107"/>
      <c r="FM1291" s="107"/>
      <c r="FN1291" s="107"/>
      <c r="FO1291" s="107"/>
      <c r="FP1291" s="107"/>
      <c r="FQ1291" s="107"/>
      <c r="FR1291" s="107"/>
      <c r="FS1291" s="107"/>
      <c r="FT1291" s="107"/>
      <c r="FU1291" s="107"/>
      <c r="FV1291" s="107"/>
      <c r="FW1291" s="107"/>
      <c r="FX1291" s="107"/>
      <c r="FY1291" s="107"/>
      <c r="FZ1291" s="107"/>
      <c r="GA1291" s="107"/>
      <c r="GB1291" s="107"/>
      <c r="GC1291" s="107"/>
      <c r="GD1291" s="107"/>
      <c r="GE1291" s="107"/>
      <c r="GF1291" s="107"/>
      <c r="GG1291" s="107"/>
      <c r="GH1291" s="107"/>
      <c r="GI1291" s="107"/>
      <c r="GJ1291" s="107"/>
      <c r="GK1291" s="107"/>
      <c r="GL1291" s="107"/>
      <c r="GM1291" s="107"/>
      <c r="GN1291" s="107"/>
      <c r="GO1291" s="107"/>
      <c r="GP1291" s="107"/>
      <c r="GQ1291" s="107"/>
      <c r="GR1291" s="107"/>
      <c r="GS1291" s="107"/>
      <c r="GT1291" s="107"/>
      <c r="GU1291" s="107"/>
      <c r="GV1291" s="107"/>
      <c r="GW1291" s="107"/>
      <c r="GX1291" s="107"/>
      <c r="GY1291" s="107"/>
      <c r="GZ1291" s="107"/>
      <c r="HA1291" s="107"/>
      <c r="HB1291" s="107"/>
      <c r="HC1291" s="107"/>
      <c r="HD1291" s="107"/>
      <c r="HE1291" s="107"/>
      <c r="HF1291" s="107"/>
      <c r="HG1291" s="107"/>
      <c r="HH1291" s="107"/>
      <c r="HI1291" s="107"/>
      <c r="HJ1291" s="107"/>
      <c r="HK1291" s="107"/>
    </row>
    <row r="1292" spans="1:219" x14ac:dyDescent="0.25">
      <c r="A1292" s="107"/>
      <c r="B1292" s="107"/>
      <c r="C1292" s="107"/>
      <c r="D1292" s="107"/>
      <c r="E1292" s="107"/>
      <c r="F1292" s="107"/>
      <c r="G1292" s="107"/>
      <c r="H1292" s="107"/>
      <c r="I1292" s="308"/>
      <c r="J1292" s="308"/>
      <c r="K1292" s="308"/>
      <c r="L1292" s="308"/>
      <c r="M1292" s="308"/>
      <c r="N1292" s="308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364"/>
      <c r="BR1292" s="364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  <c r="EG1292" s="107"/>
      <c r="EH1292" s="107"/>
      <c r="EI1292" s="107"/>
      <c r="EJ1292" s="107"/>
      <c r="EK1292" s="107"/>
      <c r="EL1292" s="107"/>
      <c r="EM1292" s="107"/>
      <c r="EN1292" s="107"/>
      <c r="EO1292" s="107"/>
      <c r="EP1292" s="107"/>
      <c r="EQ1292" s="107"/>
      <c r="ER1292" s="107"/>
      <c r="ES1292" s="107"/>
      <c r="ET1292" s="107"/>
      <c r="EU1292" s="107"/>
      <c r="EV1292" s="107"/>
      <c r="EW1292" s="107"/>
      <c r="EX1292" s="107"/>
      <c r="EY1292" s="107"/>
      <c r="EZ1292" s="107"/>
      <c r="FA1292" s="107"/>
      <c r="FB1292" s="107"/>
      <c r="FC1292" s="107"/>
      <c r="FD1292" s="107"/>
      <c r="FE1292" s="107"/>
      <c r="FF1292" s="107"/>
      <c r="FG1292" s="107"/>
      <c r="FH1292" s="107"/>
      <c r="FI1292" s="107"/>
      <c r="FJ1292" s="107"/>
      <c r="FK1292" s="107"/>
      <c r="FL1292" s="107"/>
      <c r="FM1292" s="107"/>
      <c r="FN1292" s="107"/>
      <c r="FO1292" s="107"/>
      <c r="FP1292" s="107"/>
      <c r="FQ1292" s="107"/>
      <c r="FR1292" s="107"/>
      <c r="FS1292" s="107"/>
      <c r="FT1292" s="107"/>
      <c r="FU1292" s="107"/>
      <c r="FV1292" s="107"/>
      <c r="FW1292" s="107"/>
      <c r="FX1292" s="107"/>
      <c r="FY1292" s="107"/>
      <c r="FZ1292" s="107"/>
      <c r="GA1292" s="107"/>
      <c r="GB1292" s="107"/>
      <c r="GC1292" s="107"/>
      <c r="GD1292" s="107"/>
      <c r="GE1292" s="107"/>
      <c r="GF1292" s="107"/>
      <c r="GG1292" s="107"/>
      <c r="GH1292" s="107"/>
      <c r="GI1292" s="107"/>
      <c r="GJ1292" s="107"/>
      <c r="GK1292" s="107"/>
      <c r="GL1292" s="107"/>
      <c r="GM1292" s="107"/>
      <c r="GN1292" s="107"/>
      <c r="GO1292" s="107"/>
      <c r="GP1292" s="107"/>
      <c r="GQ1292" s="107"/>
      <c r="GR1292" s="107"/>
      <c r="GS1292" s="107"/>
      <c r="GT1292" s="107"/>
      <c r="GU1292" s="107"/>
      <c r="GV1292" s="107"/>
      <c r="GW1292" s="107"/>
      <c r="GX1292" s="107"/>
      <c r="GY1292" s="107"/>
      <c r="GZ1292" s="107"/>
      <c r="HA1292" s="107"/>
      <c r="HB1292" s="107"/>
      <c r="HC1292" s="107"/>
      <c r="HD1292" s="107"/>
      <c r="HE1292" s="107"/>
      <c r="HF1292" s="107"/>
      <c r="HG1292" s="107"/>
      <c r="HH1292" s="107"/>
      <c r="HI1292" s="107"/>
      <c r="HJ1292" s="107"/>
      <c r="HK1292" s="107"/>
    </row>
    <row r="1293" spans="1:219" x14ac:dyDescent="0.25">
      <c r="A1293" s="107"/>
      <c r="B1293" s="107"/>
      <c r="C1293" s="107"/>
      <c r="D1293" s="107"/>
      <c r="E1293" s="107"/>
      <c r="F1293" s="107"/>
      <c r="G1293" s="107"/>
      <c r="H1293" s="107"/>
      <c r="I1293" s="308"/>
      <c r="J1293" s="308"/>
      <c r="K1293" s="308"/>
      <c r="L1293" s="308"/>
      <c r="M1293" s="308"/>
      <c r="N1293" s="308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364"/>
      <c r="BR1293" s="364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  <c r="EG1293" s="107"/>
      <c r="EH1293" s="107"/>
      <c r="EI1293" s="107"/>
      <c r="EJ1293" s="107"/>
      <c r="EK1293" s="107"/>
      <c r="EL1293" s="107"/>
      <c r="EM1293" s="107"/>
      <c r="EN1293" s="107"/>
      <c r="EO1293" s="107"/>
      <c r="EP1293" s="107"/>
      <c r="EQ1293" s="107"/>
      <c r="ER1293" s="107"/>
      <c r="ES1293" s="107"/>
      <c r="ET1293" s="107"/>
      <c r="EU1293" s="107"/>
      <c r="EV1293" s="107"/>
      <c r="EW1293" s="107"/>
      <c r="EX1293" s="107"/>
      <c r="EY1293" s="107"/>
      <c r="EZ1293" s="107"/>
      <c r="FA1293" s="107"/>
      <c r="FB1293" s="107"/>
      <c r="FC1293" s="107"/>
      <c r="FD1293" s="107"/>
      <c r="FE1293" s="107"/>
      <c r="FF1293" s="107"/>
      <c r="FG1293" s="107"/>
      <c r="FH1293" s="107"/>
      <c r="FI1293" s="107"/>
      <c r="FJ1293" s="107"/>
      <c r="FK1293" s="107"/>
      <c r="FL1293" s="107"/>
      <c r="FM1293" s="107"/>
      <c r="FN1293" s="107"/>
      <c r="FO1293" s="107"/>
      <c r="FP1293" s="107"/>
      <c r="FQ1293" s="107"/>
      <c r="FR1293" s="107"/>
      <c r="FS1293" s="107"/>
      <c r="FT1293" s="107"/>
      <c r="FU1293" s="107"/>
      <c r="FV1293" s="107"/>
      <c r="FW1293" s="107"/>
      <c r="FX1293" s="107"/>
      <c r="FY1293" s="107"/>
      <c r="FZ1293" s="107"/>
      <c r="GA1293" s="107"/>
      <c r="GB1293" s="107"/>
      <c r="GC1293" s="107"/>
      <c r="GD1293" s="107"/>
      <c r="GE1293" s="107"/>
      <c r="GF1293" s="107"/>
      <c r="GG1293" s="107"/>
      <c r="GH1293" s="107"/>
      <c r="GI1293" s="107"/>
      <c r="GJ1293" s="107"/>
      <c r="GK1293" s="107"/>
      <c r="GL1293" s="107"/>
      <c r="GM1293" s="107"/>
      <c r="GN1293" s="107"/>
      <c r="GO1293" s="107"/>
      <c r="GP1293" s="107"/>
      <c r="GQ1293" s="107"/>
      <c r="GR1293" s="107"/>
      <c r="GS1293" s="107"/>
      <c r="GT1293" s="107"/>
      <c r="GU1293" s="107"/>
      <c r="GV1293" s="107"/>
      <c r="GW1293" s="107"/>
      <c r="GX1293" s="107"/>
      <c r="GY1293" s="107"/>
      <c r="GZ1293" s="107"/>
      <c r="HA1293" s="107"/>
      <c r="HB1293" s="107"/>
      <c r="HC1293" s="107"/>
      <c r="HD1293" s="107"/>
      <c r="HE1293" s="107"/>
      <c r="HF1293" s="107"/>
      <c r="HG1293" s="107"/>
      <c r="HH1293" s="107"/>
      <c r="HI1293" s="107"/>
      <c r="HJ1293" s="107"/>
      <c r="HK1293" s="107"/>
    </row>
    <row r="1294" spans="1:219" x14ac:dyDescent="0.25">
      <c r="A1294" s="107"/>
      <c r="B1294" s="107"/>
      <c r="C1294" s="107"/>
      <c r="D1294" s="107"/>
      <c r="E1294" s="107"/>
      <c r="F1294" s="107"/>
      <c r="G1294" s="107"/>
      <c r="H1294" s="107"/>
      <c r="I1294" s="308"/>
      <c r="J1294" s="308"/>
      <c r="K1294" s="308"/>
      <c r="L1294" s="308"/>
      <c r="M1294" s="308"/>
      <c r="N1294" s="308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364"/>
      <c r="BR1294" s="364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  <c r="EG1294" s="107"/>
      <c r="EH1294" s="107"/>
      <c r="EI1294" s="107"/>
      <c r="EJ1294" s="107"/>
      <c r="EK1294" s="107"/>
      <c r="EL1294" s="107"/>
      <c r="EM1294" s="107"/>
      <c r="EN1294" s="107"/>
      <c r="EO1294" s="107"/>
      <c r="EP1294" s="107"/>
      <c r="EQ1294" s="107"/>
      <c r="ER1294" s="107"/>
      <c r="ES1294" s="107"/>
      <c r="ET1294" s="107"/>
      <c r="EU1294" s="107"/>
      <c r="EV1294" s="107"/>
      <c r="EW1294" s="107"/>
      <c r="EX1294" s="107"/>
      <c r="EY1294" s="107"/>
      <c r="EZ1294" s="107"/>
      <c r="FA1294" s="107"/>
      <c r="FB1294" s="107"/>
      <c r="FC1294" s="107"/>
      <c r="FD1294" s="107"/>
      <c r="FE1294" s="107"/>
      <c r="FF1294" s="107"/>
      <c r="FG1294" s="107"/>
      <c r="FH1294" s="107"/>
      <c r="FI1294" s="107"/>
      <c r="FJ1294" s="107"/>
      <c r="FK1294" s="107"/>
      <c r="FL1294" s="107"/>
      <c r="FM1294" s="107"/>
      <c r="FN1294" s="107"/>
      <c r="FO1294" s="107"/>
      <c r="FP1294" s="107"/>
      <c r="FQ1294" s="107"/>
      <c r="FR1294" s="107"/>
      <c r="FS1294" s="107"/>
      <c r="FT1294" s="107"/>
      <c r="FU1294" s="107"/>
      <c r="FV1294" s="107"/>
      <c r="FW1294" s="107"/>
      <c r="FX1294" s="107"/>
      <c r="FY1294" s="107"/>
      <c r="FZ1294" s="107"/>
      <c r="GA1294" s="107"/>
      <c r="GB1294" s="107"/>
      <c r="GC1294" s="107"/>
      <c r="GD1294" s="107"/>
      <c r="GE1294" s="107"/>
      <c r="GF1294" s="107"/>
      <c r="GG1294" s="107"/>
      <c r="GH1294" s="107"/>
      <c r="GI1294" s="107"/>
      <c r="GJ1294" s="107"/>
      <c r="GK1294" s="107"/>
      <c r="GL1294" s="107"/>
      <c r="GM1294" s="107"/>
      <c r="GN1294" s="107"/>
      <c r="GO1294" s="107"/>
      <c r="GP1294" s="107"/>
      <c r="GQ1294" s="107"/>
      <c r="GR1294" s="107"/>
      <c r="GS1294" s="107"/>
      <c r="GT1294" s="107"/>
      <c r="GU1294" s="107"/>
      <c r="GV1294" s="107"/>
      <c r="GW1294" s="107"/>
      <c r="GX1294" s="107"/>
      <c r="GY1294" s="107"/>
      <c r="GZ1294" s="107"/>
      <c r="HA1294" s="107"/>
      <c r="HB1294" s="107"/>
      <c r="HC1294" s="107"/>
      <c r="HD1294" s="107"/>
      <c r="HE1294" s="107"/>
      <c r="HF1294" s="107"/>
      <c r="HG1294" s="107"/>
      <c r="HH1294" s="107"/>
      <c r="HI1294" s="107"/>
      <c r="HJ1294" s="107"/>
      <c r="HK1294" s="107"/>
    </row>
    <row r="1295" spans="1:219" x14ac:dyDescent="0.25">
      <c r="A1295" s="107"/>
      <c r="B1295" s="107"/>
      <c r="C1295" s="107"/>
      <c r="D1295" s="107"/>
      <c r="E1295" s="107"/>
      <c r="F1295" s="107"/>
      <c r="G1295" s="107"/>
      <c r="H1295" s="107"/>
      <c r="I1295" s="308"/>
      <c r="J1295" s="308"/>
      <c r="K1295" s="308"/>
      <c r="L1295" s="308"/>
      <c r="M1295" s="308"/>
      <c r="N1295" s="308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364"/>
      <c r="BR1295" s="364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  <c r="EG1295" s="107"/>
      <c r="EH1295" s="107"/>
      <c r="EI1295" s="107"/>
      <c r="EJ1295" s="107"/>
      <c r="EK1295" s="107"/>
      <c r="EL1295" s="107"/>
      <c r="EM1295" s="107"/>
      <c r="EN1295" s="107"/>
      <c r="EO1295" s="107"/>
      <c r="EP1295" s="107"/>
      <c r="EQ1295" s="107"/>
      <c r="ER1295" s="107"/>
      <c r="ES1295" s="107"/>
      <c r="ET1295" s="107"/>
      <c r="EU1295" s="107"/>
      <c r="EV1295" s="107"/>
      <c r="EW1295" s="107"/>
      <c r="EX1295" s="107"/>
      <c r="EY1295" s="107"/>
      <c r="EZ1295" s="107"/>
      <c r="FA1295" s="107"/>
      <c r="FB1295" s="107"/>
      <c r="FC1295" s="107"/>
      <c r="FD1295" s="107"/>
      <c r="FE1295" s="107"/>
      <c r="FF1295" s="107"/>
      <c r="FG1295" s="107"/>
      <c r="FH1295" s="107"/>
      <c r="FI1295" s="107"/>
      <c r="FJ1295" s="107"/>
      <c r="FK1295" s="107"/>
      <c r="FL1295" s="107"/>
      <c r="FM1295" s="107"/>
      <c r="FN1295" s="107"/>
      <c r="FO1295" s="107"/>
      <c r="FP1295" s="107"/>
      <c r="FQ1295" s="107"/>
      <c r="FR1295" s="107"/>
      <c r="FS1295" s="107"/>
      <c r="FT1295" s="107"/>
      <c r="FU1295" s="107"/>
      <c r="FV1295" s="107"/>
      <c r="FW1295" s="107"/>
      <c r="FX1295" s="107"/>
      <c r="FY1295" s="107"/>
      <c r="FZ1295" s="107"/>
      <c r="GA1295" s="107"/>
      <c r="GB1295" s="107"/>
      <c r="GC1295" s="107"/>
      <c r="GD1295" s="107"/>
      <c r="GE1295" s="107"/>
      <c r="GF1295" s="107"/>
      <c r="GG1295" s="107"/>
      <c r="GH1295" s="107"/>
      <c r="GI1295" s="107"/>
      <c r="GJ1295" s="107"/>
      <c r="GK1295" s="107"/>
      <c r="GL1295" s="107"/>
      <c r="GM1295" s="107"/>
      <c r="GN1295" s="107"/>
      <c r="GO1295" s="107"/>
      <c r="GP1295" s="107"/>
      <c r="GQ1295" s="107"/>
      <c r="GR1295" s="107"/>
      <c r="GS1295" s="107"/>
      <c r="GT1295" s="107"/>
      <c r="GU1295" s="107"/>
      <c r="GV1295" s="107"/>
      <c r="GW1295" s="107"/>
      <c r="GX1295" s="107"/>
      <c r="GY1295" s="107"/>
      <c r="GZ1295" s="107"/>
      <c r="HA1295" s="107"/>
      <c r="HB1295" s="107"/>
      <c r="HC1295" s="107"/>
      <c r="HD1295" s="107"/>
      <c r="HE1295" s="107"/>
      <c r="HF1295" s="107"/>
      <c r="HG1295" s="107"/>
      <c r="HH1295" s="107"/>
      <c r="HI1295" s="107"/>
      <c r="HJ1295" s="107"/>
      <c r="HK1295" s="107"/>
    </row>
    <row r="1296" spans="1:219" x14ac:dyDescent="0.25">
      <c r="A1296" s="107"/>
      <c r="B1296" s="107"/>
      <c r="C1296" s="107"/>
      <c r="D1296" s="107"/>
      <c r="E1296" s="107"/>
      <c r="F1296" s="107"/>
      <c r="G1296" s="107"/>
      <c r="H1296" s="107"/>
      <c r="I1296" s="308"/>
      <c r="J1296" s="308"/>
      <c r="K1296" s="308"/>
      <c r="L1296" s="308"/>
      <c r="M1296" s="308"/>
      <c r="N1296" s="308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364"/>
      <c r="BR1296" s="364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  <c r="EG1296" s="107"/>
      <c r="EH1296" s="107"/>
      <c r="EI1296" s="107"/>
      <c r="EJ1296" s="107"/>
      <c r="EK1296" s="107"/>
      <c r="EL1296" s="107"/>
      <c r="EM1296" s="107"/>
      <c r="EN1296" s="107"/>
      <c r="EO1296" s="107"/>
      <c r="EP1296" s="107"/>
      <c r="EQ1296" s="107"/>
      <c r="ER1296" s="107"/>
      <c r="ES1296" s="107"/>
      <c r="ET1296" s="107"/>
      <c r="EU1296" s="107"/>
      <c r="EV1296" s="107"/>
      <c r="EW1296" s="107"/>
      <c r="EX1296" s="107"/>
      <c r="EY1296" s="107"/>
      <c r="EZ1296" s="107"/>
      <c r="FA1296" s="107"/>
      <c r="FB1296" s="107"/>
      <c r="FC1296" s="107"/>
      <c r="FD1296" s="107"/>
      <c r="FE1296" s="107"/>
      <c r="FF1296" s="107"/>
      <c r="FG1296" s="107"/>
      <c r="FH1296" s="107"/>
      <c r="FI1296" s="107"/>
      <c r="FJ1296" s="107"/>
      <c r="FK1296" s="107"/>
      <c r="FL1296" s="107"/>
      <c r="FM1296" s="107"/>
      <c r="FN1296" s="107"/>
      <c r="FO1296" s="107"/>
      <c r="FP1296" s="107"/>
      <c r="FQ1296" s="107"/>
      <c r="FR1296" s="107"/>
      <c r="FS1296" s="107"/>
      <c r="FT1296" s="107"/>
      <c r="FU1296" s="107"/>
      <c r="FV1296" s="107"/>
      <c r="FW1296" s="107"/>
      <c r="FX1296" s="107"/>
      <c r="FY1296" s="107"/>
      <c r="FZ1296" s="107"/>
      <c r="GA1296" s="107"/>
      <c r="GB1296" s="107"/>
      <c r="GC1296" s="107"/>
      <c r="GD1296" s="107"/>
      <c r="GE1296" s="107"/>
      <c r="GF1296" s="107"/>
      <c r="GG1296" s="107"/>
      <c r="GH1296" s="107"/>
      <c r="GI1296" s="107"/>
      <c r="GJ1296" s="107"/>
      <c r="GK1296" s="107"/>
      <c r="GL1296" s="107"/>
      <c r="GM1296" s="107"/>
      <c r="GN1296" s="107"/>
      <c r="GO1296" s="107"/>
      <c r="GP1296" s="107"/>
      <c r="GQ1296" s="107"/>
      <c r="GR1296" s="107"/>
      <c r="GS1296" s="107"/>
      <c r="GT1296" s="107"/>
      <c r="GU1296" s="107"/>
      <c r="GV1296" s="107"/>
      <c r="GW1296" s="107"/>
      <c r="GX1296" s="107"/>
      <c r="GY1296" s="107"/>
      <c r="GZ1296" s="107"/>
      <c r="HA1296" s="107"/>
      <c r="HB1296" s="107"/>
      <c r="HC1296" s="107"/>
      <c r="HD1296" s="107"/>
      <c r="HE1296" s="107"/>
      <c r="HF1296" s="107"/>
      <c r="HG1296" s="107"/>
      <c r="HH1296" s="107"/>
      <c r="HI1296" s="107"/>
      <c r="HJ1296" s="107"/>
      <c r="HK1296" s="107"/>
    </row>
    <row r="1297" spans="1:219" x14ac:dyDescent="0.25">
      <c r="A1297" s="107"/>
      <c r="B1297" s="107"/>
      <c r="C1297" s="107"/>
      <c r="D1297" s="107"/>
      <c r="E1297" s="107"/>
      <c r="F1297" s="107"/>
      <c r="G1297" s="107"/>
      <c r="H1297" s="107"/>
      <c r="I1297" s="308"/>
      <c r="J1297" s="308"/>
      <c r="K1297" s="308"/>
      <c r="L1297" s="308"/>
      <c r="M1297" s="308"/>
      <c r="N1297" s="308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364"/>
      <c r="BR1297" s="364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  <c r="EG1297" s="107"/>
      <c r="EH1297" s="107"/>
      <c r="EI1297" s="107"/>
      <c r="EJ1297" s="107"/>
      <c r="EK1297" s="107"/>
      <c r="EL1297" s="107"/>
      <c r="EM1297" s="107"/>
      <c r="EN1297" s="107"/>
      <c r="EO1297" s="107"/>
      <c r="EP1297" s="107"/>
      <c r="EQ1297" s="107"/>
      <c r="ER1297" s="107"/>
      <c r="ES1297" s="107"/>
      <c r="ET1297" s="107"/>
      <c r="EU1297" s="107"/>
      <c r="EV1297" s="107"/>
      <c r="EW1297" s="107"/>
      <c r="EX1297" s="107"/>
      <c r="EY1297" s="107"/>
      <c r="EZ1297" s="107"/>
      <c r="FA1297" s="107"/>
      <c r="FB1297" s="107"/>
      <c r="FC1297" s="107"/>
      <c r="FD1297" s="107"/>
      <c r="FE1297" s="107"/>
      <c r="FF1297" s="107"/>
      <c r="FG1297" s="107"/>
      <c r="FH1297" s="107"/>
      <c r="FI1297" s="107"/>
      <c r="FJ1297" s="107"/>
      <c r="FK1297" s="107"/>
      <c r="FL1297" s="107"/>
      <c r="FM1297" s="107"/>
      <c r="FN1297" s="107"/>
      <c r="FO1297" s="107"/>
      <c r="FP1297" s="107"/>
      <c r="FQ1297" s="107"/>
      <c r="FR1297" s="107"/>
      <c r="FS1297" s="107"/>
      <c r="FT1297" s="107"/>
      <c r="FU1297" s="107"/>
      <c r="FV1297" s="107"/>
      <c r="FW1297" s="107"/>
      <c r="FX1297" s="107"/>
      <c r="FY1297" s="107"/>
      <c r="FZ1297" s="107"/>
      <c r="GA1297" s="107"/>
      <c r="GB1297" s="107"/>
      <c r="GC1297" s="107"/>
      <c r="GD1297" s="107"/>
      <c r="GE1297" s="107"/>
      <c r="GF1297" s="107"/>
      <c r="GG1297" s="107"/>
      <c r="GH1297" s="107"/>
      <c r="GI1297" s="107"/>
      <c r="GJ1297" s="107"/>
      <c r="GK1297" s="107"/>
      <c r="GL1297" s="107"/>
      <c r="GM1297" s="107"/>
      <c r="GN1297" s="107"/>
      <c r="GO1297" s="107"/>
      <c r="GP1297" s="107"/>
      <c r="GQ1297" s="107"/>
      <c r="GR1297" s="107"/>
      <c r="GS1297" s="107"/>
      <c r="GT1297" s="107"/>
      <c r="GU1297" s="107"/>
      <c r="GV1297" s="107"/>
      <c r="GW1297" s="107"/>
      <c r="GX1297" s="107"/>
      <c r="GY1297" s="107"/>
      <c r="GZ1297" s="107"/>
      <c r="HA1297" s="107"/>
      <c r="HB1297" s="107"/>
      <c r="HC1297" s="107"/>
      <c r="HD1297" s="107"/>
      <c r="HE1297" s="107"/>
      <c r="HF1297" s="107"/>
      <c r="HG1297" s="107"/>
      <c r="HH1297" s="107"/>
      <c r="HI1297" s="107"/>
      <c r="HJ1297" s="107"/>
      <c r="HK1297" s="107"/>
    </row>
    <row r="1298" spans="1:219" x14ac:dyDescent="0.25">
      <c r="A1298" s="107"/>
      <c r="B1298" s="107"/>
      <c r="C1298" s="107"/>
      <c r="D1298" s="107"/>
      <c r="E1298" s="107"/>
      <c r="F1298" s="107"/>
      <c r="G1298" s="107"/>
      <c r="H1298" s="107"/>
      <c r="I1298" s="308"/>
      <c r="J1298" s="308"/>
      <c r="K1298" s="308"/>
      <c r="L1298" s="308"/>
      <c r="M1298" s="308"/>
      <c r="N1298" s="308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364"/>
      <c r="BR1298" s="364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  <c r="EG1298" s="107"/>
      <c r="EH1298" s="107"/>
      <c r="EI1298" s="107"/>
      <c r="EJ1298" s="107"/>
      <c r="EK1298" s="107"/>
      <c r="EL1298" s="107"/>
      <c r="EM1298" s="107"/>
      <c r="EN1298" s="107"/>
      <c r="EO1298" s="107"/>
      <c r="EP1298" s="107"/>
      <c r="EQ1298" s="107"/>
      <c r="ER1298" s="107"/>
      <c r="ES1298" s="107"/>
      <c r="ET1298" s="107"/>
      <c r="EU1298" s="107"/>
      <c r="EV1298" s="107"/>
      <c r="EW1298" s="107"/>
      <c r="EX1298" s="107"/>
      <c r="EY1298" s="107"/>
      <c r="EZ1298" s="107"/>
      <c r="FA1298" s="107"/>
      <c r="FB1298" s="107"/>
      <c r="FC1298" s="107"/>
      <c r="FD1298" s="107"/>
      <c r="FE1298" s="107"/>
      <c r="FF1298" s="107"/>
      <c r="FG1298" s="107"/>
      <c r="FH1298" s="107"/>
      <c r="FI1298" s="107"/>
      <c r="FJ1298" s="107"/>
      <c r="FK1298" s="107"/>
      <c r="FL1298" s="107"/>
      <c r="FM1298" s="107"/>
      <c r="FN1298" s="107"/>
      <c r="FO1298" s="107"/>
      <c r="FP1298" s="107"/>
      <c r="FQ1298" s="107"/>
      <c r="FR1298" s="107"/>
      <c r="FS1298" s="107"/>
      <c r="FT1298" s="107"/>
      <c r="FU1298" s="107"/>
      <c r="FV1298" s="107"/>
      <c r="FW1298" s="107"/>
      <c r="FX1298" s="107"/>
      <c r="FY1298" s="107"/>
      <c r="FZ1298" s="107"/>
      <c r="GA1298" s="107"/>
      <c r="GB1298" s="107"/>
      <c r="GC1298" s="107"/>
      <c r="GD1298" s="107"/>
      <c r="GE1298" s="107"/>
      <c r="GF1298" s="107"/>
      <c r="GG1298" s="107"/>
      <c r="GH1298" s="107"/>
      <c r="GI1298" s="107"/>
      <c r="GJ1298" s="107"/>
      <c r="GK1298" s="107"/>
      <c r="GL1298" s="107"/>
      <c r="GM1298" s="107"/>
      <c r="GN1298" s="107"/>
      <c r="GO1298" s="107"/>
      <c r="GP1298" s="107"/>
      <c r="GQ1298" s="107"/>
      <c r="GR1298" s="107"/>
      <c r="GS1298" s="107"/>
      <c r="GT1298" s="107"/>
      <c r="GU1298" s="107"/>
      <c r="GV1298" s="107"/>
      <c r="GW1298" s="107"/>
      <c r="GX1298" s="107"/>
      <c r="GY1298" s="107"/>
      <c r="GZ1298" s="107"/>
      <c r="HA1298" s="107"/>
      <c r="HB1298" s="107"/>
      <c r="HC1298" s="107"/>
      <c r="HD1298" s="107"/>
      <c r="HE1298" s="107"/>
      <c r="HF1298" s="107"/>
      <c r="HG1298" s="107"/>
      <c r="HH1298" s="107"/>
      <c r="HI1298" s="107"/>
      <c r="HJ1298" s="107"/>
      <c r="HK1298" s="107"/>
    </row>
    <row r="1299" spans="1:219" x14ac:dyDescent="0.25">
      <c r="A1299" s="107"/>
      <c r="B1299" s="107"/>
      <c r="C1299" s="107"/>
      <c r="D1299" s="107"/>
      <c r="E1299" s="107"/>
      <c r="F1299" s="107"/>
      <c r="G1299" s="107"/>
      <c r="H1299" s="107"/>
      <c r="I1299" s="308"/>
      <c r="J1299" s="308"/>
      <c r="K1299" s="308"/>
      <c r="L1299" s="308"/>
      <c r="M1299" s="308"/>
      <c r="N1299" s="308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364"/>
      <c r="BR1299" s="364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  <c r="EG1299" s="107"/>
      <c r="EH1299" s="107"/>
      <c r="EI1299" s="107"/>
      <c r="EJ1299" s="107"/>
      <c r="EK1299" s="107"/>
      <c r="EL1299" s="107"/>
      <c r="EM1299" s="107"/>
      <c r="EN1299" s="107"/>
      <c r="EO1299" s="107"/>
      <c r="EP1299" s="107"/>
      <c r="EQ1299" s="107"/>
      <c r="ER1299" s="107"/>
      <c r="ES1299" s="107"/>
      <c r="ET1299" s="107"/>
      <c r="EU1299" s="107"/>
      <c r="EV1299" s="107"/>
      <c r="EW1299" s="107"/>
      <c r="EX1299" s="107"/>
      <c r="EY1299" s="107"/>
      <c r="EZ1299" s="107"/>
      <c r="FA1299" s="107"/>
      <c r="FB1299" s="107"/>
      <c r="FC1299" s="107"/>
      <c r="FD1299" s="107"/>
      <c r="FE1299" s="107"/>
      <c r="FF1299" s="107"/>
      <c r="FG1299" s="107"/>
      <c r="FH1299" s="107"/>
      <c r="FI1299" s="107"/>
      <c r="FJ1299" s="107"/>
      <c r="FK1299" s="107"/>
      <c r="FL1299" s="107"/>
      <c r="FM1299" s="107"/>
      <c r="FN1299" s="107"/>
      <c r="FO1299" s="107"/>
      <c r="FP1299" s="107"/>
      <c r="FQ1299" s="107"/>
      <c r="FR1299" s="107"/>
      <c r="FS1299" s="107"/>
      <c r="FT1299" s="107"/>
      <c r="FU1299" s="107"/>
      <c r="FV1299" s="107"/>
      <c r="FW1299" s="107"/>
      <c r="FX1299" s="107"/>
      <c r="FY1299" s="107"/>
      <c r="FZ1299" s="107"/>
      <c r="GA1299" s="107"/>
      <c r="GB1299" s="107"/>
      <c r="GC1299" s="107"/>
      <c r="GD1299" s="107"/>
      <c r="GE1299" s="107"/>
      <c r="GF1299" s="107"/>
      <c r="GG1299" s="107"/>
      <c r="GH1299" s="107"/>
      <c r="GI1299" s="107"/>
      <c r="GJ1299" s="107"/>
      <c r="GK1299" s="107"/>
      <c r="GL1299" s="107"/>
      <c r="GM1299" s="107"/>
      <c r="GN1299" s="107"/>
      <c r="GO1299" s="107"/>
      <c r="GP1299" s="107"/>
      <c r="GQ1299" s="107"/>
      <c r="GR1299" s="107"/>
      <c r="GS1299" s="107"/>
      <c r="GT1299" s="107"/>
      <c r="GU1299" s="107"/>
      <c r="GV1299" s="107"/>
      <c r="GW1299" s="107"/>
      <c r="GX1299" s="107"/>
      <c r="GY1299" s="107"/>
      <c r="GZ1299" s="107"/>
      <c r="HA1299" s="107"/>
      <c r="HB1299" s="107"/>
      <c r="HC1299" s="107"/>
      <c r="HD1299" s="107"/>
      <c r="HE1299" s="107"/>
      <c r="HF1299" s="107"/>
      <c r="HG1299" s="107"/>
      <c r="HH1299" s="107"/>
      <c r="HI1299" s="107"/>
      <c r="HJ1299" s="107"/>
      <c r="HK1299" s="107"/>
    </row>
    <row r="1300" spans="1:219" x14ac:dyDescent="0.25">
      <c r="A1300" s="107"/>
      <c r="B1300" s="107"/>
      <c r="C1300" s="107"/>
      <c r="D1300" s="107"/>
      <c r="E1300" s="107"/>
      <c r="F1300" s="107"/>
      <c r="G1300" s="107"/>
      <c r="H1300" s="107"/>
      <c r="I1300" s="308"/>
      <c r="J1300" s="308"/>
      <c r="K1300" s="308"/>
      <c r="L1300" s="308"/>
      <c r="M1300" s="308"/>
      <c r="N1300" s="308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364"/>
      <c r="BR1300" s="364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  <c r="EG1300" s="107"/>
      <c r="EH1300" s="107"/>
      <c r="EI1300" s="107"/>
      <c r="EJ1300" s="107"/>
      <c r="EK1300" s="107"/>
      <c r="EL1300" s="107"/>
      <c r="EM1300" s="107"/>
      <c r="EN1300" s="107"/>
      <c r="EO1300" s="107"/>
      <c r="EP1300" s="107"/>
      <c r="EQ1300" s="107"/>
      <c r="ER1300" s="107"/>
      <c r="ES1300" s="107"/>
      <c r="ET1300" s="107"/>
      <c r="EU1300" s="107"/>
      <c r="EV1300" s="107"/>
      <c r="EW1300" s="107"/>
      <c r="EX1300" s="107"/>
      <c r="EY1300" s="107"/>
      <c r="EZ1300" s="107"/>
      <c r="FA1300" s="107"/>
      <c r="FB1300" s="107"/>
      <c r="FC1300" s="107"/>
      <c r="FD1300" s="107"/>
      <c r="FE1300" s="107"/>
      <c r="FF1300" s="107"/>
      <c r="FG1300" s="107"/>
      <c r="FH1300" s="107"/>
      <c r="FI1300" s="107"/>
      <c r="FJ1300" s="107"/>
      <c r="FK1300" s="107"/>
      <c r="FL1300" s="107"/>
      <c r="FM1300" s="107"/>
      <c r="FN1300" s="107"/>
      <c r="FO1300" s="107"/>
      <c r="FP1300" s="107"/>
      <c r="FQ1300" s="107"/>
      <c r="FR1300" s="107"/>
      <c r="FS1300" s="107"/>
      <c r="FT1300" s="107"/>
      <c r="FU1300" s="107"/>
      <c r="FV1300" s="107"/>
      <c r="FW1300" s="107"/>
      <c r="FX1300" s="107"/>
      <c r="FY1300" s="107"/>
      <c r="FZ1300" s="107"/>
      <c r="GA1300" s="107"/>
      <c r="GB1300" s="107"/>
      <c r="GC1300" s="107"/>
      <c r="GD1300" s="107"/>
      <c r="GE1300" s="107"/>
      <c r="GF1300" s="107"/>
      <c r="GG1300" s="107"/>
      <c r="GH1300" s="107"/>
      <c r="GI1300" s="107"/>
      <c r="GJ1300" s="107"/>
      <c r="GK1300" s="107"/>
      <c r="GL1300" s="107"/>
      <c r="GM1300" s="107"/>
      <c r="GN1300" s="107"/>
      <c r="GO1300" s="107"/>
      <c r="GP1300" s="107"/>
      <c r="GQ1300" s="107"/>
      <c r="GR1300" s="107"/>
      <c r="GS1300" s="107"/>
      <c r="GT1300" s="107"/>
      <c r="GU1300" s="107"/>
      <c r="GV1300" s="107"/>
      <c r="GW1300" s="107"/>
      <c r="GX1300" s="107"/>
      <c r="GY1300" s="107"/>
      <c r="GZ1300" s="107"/>
      <c r="HA1300" s="107"/>
      <c r="HB1300" s="107"/>
      <c r="HC1300" s="107"/>
      <c r="HD1300" s="107"/>
      <c r="HE1300" s="107"/>
      <c r="HF1300" s="107"/>
      <c r="HG1300" s="107"/>
      <c r="HH1300" s="107"/>
      <c r="HI1300" s="107"/>
      <c r="HJ1300" s="107"/>
      <c r="HK1300" s="107"/>
    </row>
    <row r="1301" spans="1:219" x14ac:dyDescent="0.25">
      <c r="A1301" s="107"/>
      <c r="B1301" s="107"/>
      <c r="C1301" s="107"/>
      <c r="D1301" s="107"/>
      <c r="E1301" s="107"/>
      <c r="F1301" s="107"/>
      <c r="G1301" s="107"/>
      <c r="H1301" s="107"/>
      <c r="I1301" s="308"/>
      <c r="J1301" s="308"/>
      <c r="K1301" s="308"/>
      <c r="L1301" s="308"/>
      <c r="M1301" s="308"/>
      <c r="N1301" s="308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364"/>
      <c r="BR1301" s="364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  <c r="EG1301" s="107"/>
      <c r="EH1301" s="107"/>
      <c r="EI1301" s="107"/>
      <c r="EJ1301" s="107"/>
      <c r="EK1301" s="107"/>
      <c r="EL1301" s="107"/>
      <c r="EM1301" s="107"/>
      <c r="EN1301" s="107"/>
      <c r="EO1301" s="107"/>
      <c r="EP1301" s="107"/>
      <c r="EQ1301" s="107"/>
      <c r="ER1301" s="107"/>
      <c r="ES1301" s="107"/>
      <c r="ET1301" s="107"/>
      <c r="EU1301" s="107"/>
      <c r="EV1301" s="107"/>
      <c r="EW1301" s="107"/>
      <c r="EX1301" s="107"/>
      <c r="EY1301" s="107"/>
      <c r="EZ1301" s="107"/>
      <c r="FA1301" s="107"/>
      <c r="FB1301" s="107"/>
      <c r="FC1301" s="107"/>
      <c r="FD1301" s="107"/>
      <c r="FE1301" s="107"/>
      <c r="FF1301" s="107"/>
      <c r="FG1301" s="107"/>
      <c r="FH1301" s="107"/>
      <c r="FI1301" s="107"/>
      <c r="FJ1301" s="107"/>
      <c r="FK1301" s="107"/>
      <c r="FL1301" s="107"/>
      <c r="FM1301" s="107"/>
      <c r="FN1301" s="107"/>
      <c r="FO1301" s="107"/>
      <c r="FP1301" s="107"/>
      <c r="FQ1301" s="107"/>
      <c r="FR1301" s="107"/>
      <c r="FS1301" s="107"/>
      <c r="FT1301" s="107"/>
      <c r="FU1301" s="107"/>
      <c r="FV1301" s="107"/>
      <c r="FW1301" s="107"/>
      <c r="FX1301" s="107"/>
      <c r="FY1301" s="107"/>
      <c r="FZ1301" s="107"/>
      <c r="GA1301" s="107"/>
      <c r="GB1301" s="107"/>
      <c r="GC1301" s="107"/>
      <c r="GD1301" s="107"/>
      <c r="GE1301" s="107"/>
      <c r="GF1301" s="107"/>
      <c r="GG1301" s="107"/>
      <c r="GH1301" s="107"/>
      <c r="GI1301" s="107"/>
      <c r="GJ1301" s="107"/>
      <c r="GK1301" s="107"/>
      <c r="GL1301" s="107"/>
      <c r="GM1301" s="107"/>
      <c r="GN1301" s="107"/>
      <c r="GO1301" s="107"/>
      <c r="GP1301" s="107"/>
      <c r="GQ1301" s="107"/>
      <c r="GR1301" s="107"/>
      <c r="GS1301" s="107"/>
      <c r="GT1301" s="107"/>
      <c r="GU1301" s="107"/>
      <c r="GV1301" s="107"/>
      <c r="GW1301" s="107"/>
      <c r="GX1301" s="107"/>
      <c r="GY1301" s="107"/>
      <c r="GZ1301" s="107"/>
      <c r="HA1301" s="107"/>
      <c r="HB1301" s="107"/>
      <c r="HC1301" s="107"/>
      <c r="HD1301" s="107"/>
      <c r="HE1301" s="107"/>
      <c r="HF1301" s="107"/>
      <c r="HG1301" s="107"/>
      <c r="HH1301" s="107"/>
      <c r="HI1301" s="107"/>
      <c r="HJ1301" s="107"/>
      <c r="HK1301" s="107"/>
    </row>
    <row r="1302" spans="1:219" x14ac:dyDescent="0.25">
      <c r="A1302" s="107"/>
      <c r="B1302" s="107"/>
      <c r="C1302" s="107"/>
      <c r="D1302" s="107"/>
      <c r="E1302" s="107"/>
      <c r="F1302" s="107"/>
      <c r="G1302" s="107"/>
      <c r="H1302" s="107"/>
      <c r="I1302" s="308"/>
      <c r="J1302" s="308"/>
      <c r="K1302" s="308"/>
      <c r="L1302" s="308"/>
      <c r="M1302" s="308"/>
      <c r="N1302" s="308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364"/>
      <c r="BR1302" s="364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  <c r="EG1302" s="107"/>
      <c r="EH1302" s="107"/>
      <c r="EI1302" s="107"/>
      <c r="EJ1302" s="107"/>
      <c r="EK1302" s="107"/>
      <c r="EL1302" s="107"/>
      <c r="EM1302" s="107"/>
      <c r="EN1302" s="107"/>
      <c r="EO1302" s="107"/>
      <c r="EP1302" s="107"/>
      <c r="EQ1302" s="107"/>
      <c r="ER1302" s="107"/>
      <c r="ES1302" s="107"/>
      <c r="ET1302" s="107"/>
      <c r="EU1302" s="107"/>
      <c r="EV1302" s="107"/>
      <c r="EW1302" s="107"/>
      <c r="EX1302" s="107"/>
      <c r="EY1302" s="107"/>
      <c r="EZ1302" s="107"/>
      <c r="FA1302" s="107"/>
      <c r="FB1302" s="107"/>
      <c r="FC1302" s="107"/>
      <c r="FD1302" s="107"/>
      <c r="FE1302" s="107"/>
      <c r="FF1302" s="107"/>
      <c r="FG1302" s="107"/>
      <c r="FH1302" s="107"/>
      <c r="FI1302" s="107"/>
      <c r="FJ1302" s="107"/>
      <c r="FK1302" s="107"/>
      <c r="FL1302" s="107"/>
      <c r="FM1302" s="107"/>
      <c r="FN1302" s="107"/>
      <c r="FO1302" s="107"/>
      <c r="FP1302" s="107"/>
      <c r="FQ1302" s="107"/>
      <c r="FR1302" s="107"/>
      <c r="FS1302" s="107"/>
      <c r="FT1302" s="107"/>
      <c r="FU1302" s="107"/>
      <c r="FV1302" s="107"/>
      <c r="FW1302" s="107"/>
      <c r="FX1302" s="107"/>
      <c r="FY1302" s="107"/>
      <c r="FZ1302" s="107"/>
      <c r="GA1302" s="107"/>
      <c r="GB1302" s="107"/>
      <c r="GC1302" s="107"/>
      <c r="GD1302" s="107"/>
      <c r="GE1302" s="107"/>
      <c r="GF1302" s="107"/>
      <c r="GG1302" s="107"/>
      <c r="GH1302" s="107"/>
      <c r="GI1302" s="107"/>
      <c r="GJ1302" s="107"/>
      <c r="GK1302" s="107"/>
      <c r="GL1302" s="107"/>
      <c r="GM1302" s="107"/>
      <c r="GN1302" s="107"/>
      <c r="GO1302" s="107"/>
      <c r="GP1302" s="107"/>
      <c r="GQ1302" s="107"/>
      <c r="GR1302" s="107"/>
      <c r="GS1302" s="107"/>
      <c r="GT1302" s="107"/>
      <c r="GU1302" s="107"/>
      <c r="GV1302" s="107"/>
      <c r="GW1302" s="107"/>
      <c r="GX1302" s="107"/>
      <c r="GY1302" s="107"/>
      <c r="GZ1302" s="107"/>
      <c r="HA1302" s="107"/>
      <c r="HB1302" s="107"/>
      <c r="HC1302" s="107"/>
      <c r="HD1302" s="107"/>
      <c r="HE1302" s="107"/>
      <c r="HF1302" s="107"/>
      <c r="HG1302" s="107"/>
      <c r="HH1302" s="107"/>
      <c r="HI1302" s="107"/>
      <c r="HJ1302" s="107"/>
      <c r="HK1302" s="107"/>
    </row>
    <row r="1303" spans="1:219" x14ac:dyDescent="0.25">
      <c r="A1303" s="107"/>
      <c r="B1303" s="107"/>
      <c r="C1303" s="107"/>
      <c r="D1303" s="107"/>
      <c r="E1303" s="107"/>
      <c r="F1303" s="107"/>
      <c r="G1303" s="107"/>
      <c r="H1303" s="107"/>
      <c r="I1303" s="308"/>
      <c r="J1303" s="308"/>
      <c r="K1303" s="308"/>
      <c r="L1303" s="308"/>
      <c r="M1303" s="308"/>
      <c r="N1303" s="308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364"/>
      <c r="BR1303" s="364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  <c r="EG1303" s="107"/>
      <c r="EH1303" s="107"/>
      <c r="EI1303" s="107"/>
      <c r="EJ1303" s="107"/>
      <c r="EK1303" s="107"/>
      <c r="EL1303" s="107"/>
      <c r="EM1303" s="107"/>
      <c r="EN1303" s="107"/>
      <c r="EO1303" s="107"/>
      <c r="EP1303" s="107"/>
      <c r="EQ1303" s="107"/>
      <c r="ER1303" s="107"/>
      <c r="ES1303" s="107"/>
      <c r="ET1303" s="107"/>
      <c r="EU1303" s="107"/>
      <c r="EV1303" s="107"/>
      <c r="EW1303" s="107"/>
      <c r="EX1303" s="107"/>
      <c r="EY1303" s="107"/>
      <c r="EZ1303" s="107"/>
      <c r="FA1303" s="107"/>
      <c r="FB1303" s="107"/>
      <c r="FC1303" s="107"/>
      <c r="FD1303" s="107"/>
      <c r="FE1303" s="107"/>
      <c r="FF1303" s="107"/>
      <c r="FG1303" s="107"/>
      <c r="FH1303" s="107"/>
      <c r="FI1303" s="107"/>
      <c r="FJ1303" s="107"/>
      <c r="FK1303" s="107"/>
      <c r="FL1303" s="107"/>
      <c r="FM1303" s="107"/>
      <c r="FN1303" s="107"/>
      <c r="FO1303" s="107"/>
      <c r="FP1303" s="107"/>
      <c r="FQ1303" s="107"/>
      <c r="FR1303" s="107"/>
      <c r="FS1303" s="107"/>
      <c r="FT1303" s="107"/>
      <c r="FU1303" s="107"/>
      <c r="FV1303" s="107"/>
      <c r="FW1303" s="107"/>
      <c r="FX1303" s="107"/>
      <c r="FY1303" s="107"/>
      <c r="FZ1303" s="107"/>
      <c r="GA1303" s="107"/>
      <c r="GB1303" s="107"/>
      <c r="GC1303" s="107"/>
      <c r="GD1303" s="107"/>
      <c r="GE1303" s="107"/>
      <c r="GF1303" s="107"/>
      <c r="GG1303" s="107"/>
      <c r="GH1303" s="107"/>
      <c r="GI1303" s="107"/>
      <c r="GJ1303" s="107"/>
      <c r="GK1303" s="107"/>
      <c r="GL1303" s="107"/>
      <c r="GM1303" s="107"/>
      <c r="GN1303" s="107"/>
      <c r="GO1303" s="107"/>
      <c r="GP1303" s="107"/>
      <c r="GQ1303" s="107"/>
      <c r="GR1303" s="107"/>
      <c r="GS1303" s="107"/>
      <c r="GT1303" s="107"/>
      <c r="GU1303" s="107"/>
      <c r="GV1303" s="107"/>
      <c r="GW1303" s="107"/>
      <c r="GX1303" s="107"/>
      <c r="GY1303" s="107"/>
      <c r="GZ1303" s="107"/>
      <c r="HA1303" s="107"/>
      <c r="HB1303" s="107"/>
      <c r="HC1303" s="107"/>
      <c r="HD1303" s="107"/>
      <c r="HE1303" s="107"/>
      <c r="HF1303" s="107"/>
      <c r="HG1303" s="107"/>
      <c r="HH1303" s="107"/>
      <c r="HI1303" s="107"/>
      <c r="HJ1303" s="107"/>
      <c r="HK1303" s="107"/>
    </row>
    <row r="1304" spans="1:219" x14ac:dyDescent="0.25">
      <c r="A1304" s="107"/>
      <c r="B1304" s="107"/>
      <c r="C1304" s="107"/>
      <c r="D1304" s="107"/>
      <c r="E1304" s="107"/>
      <c r="F1304" s="107"/>
      <c r="G1304" s="107"/>
      <c r="H1304" s="107"/>
      <c r="I1304" s="308"/>
      <c r="J1304" s="308"/>
      <c r="K1304" s="308"/>
      <c r="L1304" s="308"/>
      <c r="M1304" s="308"/>
      <c r="N1304" s="308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364"/>
      <c r="BR1304" s="364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  <c r="EG1304" s="107"/>
      <c r="EH1304" s="107"/>
      <c r="EI1304" s="107"/>
      <c r="EJ1304" s="107"/>
      <c r="EK1304" s="107"/>
      <c r="EL1304" s="107"/>
      <c r="EM1304" s="107"/>
      <c r="EN1304" s="107"/>
      <c r="EO1304" s="107"/>
      <c r="EP1304" s="107"/>
      <c r="EQ1304" s="107"/>
      <c r="ER1304" s="107"/>
      <c r="ES1304" s="107"/>
      <c r="ET1304" s="107"/>
      <c r="EU1304" s="107"/>
      <c r="EV1304" s="107"/>
      <c r="EW1304" s="107"/>
      <c r="EX1304" s="107"/>
      <c r="EY1304" s="107"/>
      <c r="EZ1304" s="107"/>
      <c r="FA1304" s="107"/>
      <c r="FB1304" s="107"/>
      <c r="FC1304" s="107"/>
      <c r="FD1304" s="107"/>
      <c r="FE1304" s="107"/>
      <c r="FF1304" s="107"/>
      <c r="FG1304" s="107"/>
      <c r="FH1304" s="107"/>
      <c r="FI1304" s="107"/>
      <c r="FJ1304" s="107"/>
      <c r="FK1304" s="107"/>
      <c r="FL1304" s="107"/>
      <c r="FM1304" s="107"/>
      <c r="FN1304" s="107"/>
      <c r="FO1304" s="107"/>
      <c r="FP1304" s="107"/>
      <c r="FQ1304" s="107"/>
      <c r="FR1304" s="107"/>
      <c r="FS1304" s="107"/>
      <c r="FT1304" s="107"/>
      <c r="FU1304" s="107"/>
      <c r="FV1304" s="107"/>
      <c r="FW1304" s="107"/>
      <c r="FX1304" s="107"/>
      <c r="FY1304" s="107"/>
      <c r="FZ1304" s="107"/>
      <c r="GA1304" s="107"/>
      <c r="GB1304" s="107"/>
      <c r="GC1304" s="107"/>
      <c r="GD1304" s="107"/>
      <c r="GE1304" s="107"/>
      <c r="GF1304" s="107"/>
      <c r="GG1304" s="107"/>
      <c r="GH1304" s="107"/>
      <c r="GI1304" s="107"/>
      <c r="GJ1304" s="107"/>
      <c r="GK1304" s="107"/>
      <c r="GL1304" s="107"/>
      <c r="GM1304" s="107"/>
      <c r="GN1304" s="107"/>
      <c r="GO1304" s="107"/>
      <c r="GP1304" s="107"/>
      <c r="GQ1304" s="107"/>
      <c r="GR1304" s="107"/>
      <c r="GS1304" s="107"/>
      <c r="GT1304" s="107"/>
      <c r="GU1304" s="107"/>
      <c r="GV1304" s="107"/>
      <c r="GW1304" s="107"/>
      <c r="GX1304" s="107"/>
      <c r="GY1304" s="107"/>
      <c r="GZ1304" s="107"/>
      <c r="HA1304" s="107"/>
      <c r="HB1304" s="107"/>
      <c r="HC1304" s="107"/>
      <c r="HD1304" s="107"/>
      <c r="HE1304" s="107"/>
      <c r="HF1304" s="107"/>
      <c r="HG1304" s="107"/>
      <c r="HH1304" s="107"/>
      <c r="HI1304" s="107"/>
      <c r="HJ1304" s="107"/>
      <c r="HK1304" s="107"/>
    </row>
    <row r="1305" spans="1:219" x14ac:dyDescent="0.25">
      <c r="A1305" s="107"/>
      <c r="B1305" s="107"/>
      <c r="C1305" s="107"/>
      <c r="D1305" s="107"/>
      <c r="E1305" s="107"/>
      <c r="F1305" s="107"/>
      <c r="G1305" s="107"/>
      <c r="H1305" s="107"/>
      <c r="I1305" s="308"/>
      <c r="J1305" s="308"/>
      <c r="K1305" s="308"/>
      <c r="L1305" s="308"/>
      <c r="M1305" s="308"/>
      <c r="N1305" s="308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364"/>
      <c r="BR1305" s="364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  <c r="EG1305" s="107"/>
      <c r="EH1305" s="107"/>
      <c r="EI1305" s="107"/>
      <c r="EJ1305" s="107"/>
      <c r="EK1305" s="107"/>
      <c r="EL1305" s="107"/>
      <c r="EM1305" s="107"/>
      <c r="EN1305" s="107"/>
      <c r="EO1305" s="107"/>
      <c r="EP1305" s="107"/>
      <c r="EQ1305" s="107"/>
      <c r="ER1305" s="107"/>
      <c r="ES1305" s="107"/>
      <c r="ET1305" s="107"/>
      <c r="EU1305" s="107"/>
      <c r="EV1305" s="107"/>
      <c r="EW1305" s="107"/>
      <c r="EX1305" s="107"/>
      <c r="EY1305" s="107"/>
      <c r="EZ1305" s="107"/>
      <c r="FA1305" s="107"/>
      <c r="FB1305" s="107"/>
      <c r="FC1305" s="107"/>
      <c r="FD1305" s="107"/>
      <c r="FE1305" s="107"/>
      <c r="FF1305" s="107"/>
      <c r="FG1305" s="107"/>
      <c r="FH1305" s="107"/>
      <c r="FI1305" s="107"/>
      <c r="FJ1305" s="107"/>
      <c r="FK1305" s="107"/>
      <c r="FL1305" s="107"/>
      <c r="FM1305" s="107"/>
      <c r="FN1305" s="107"/>
      <c r="FO1305" s="107"/>
      <c r="FP1305" s="107"/>
      <c r="FQ1305" s="107"/>
      <c r="FR1305" s="107"/>
      <c r="FS1305" s="107"/>
      <c r="FT1305" s="107"/>
      <c r="FU1305" s="107"/>
      <c r="FV1305" s="107"/>
      <c r="FW1305" s="107"/>
      <c r="FX1305" s="107"/>
      <c r="FY1305" s="107"/>
      <c r="FZ1305" s="107"/>
      <c r="GA1305" s="107"/>
      <c r="GB1305" s="107"/>
      <c r="GC1305" s="107"/>
      <c r="GD1305" s="107"/>
      <c r="GE1305" s="107"/>
      <c r="GF1305" s="107"/>
      <c r="GG1305" s="107"/>
      <c r="GH1305" s="107"/>
      <c r="GI1305" s="107"/>
      <c r="GJ1305" s="107"/>
      <c r="GK1305" s="107"/>
      <c r="GL1305" s="107"/>
      <c r="GM1305" s="107"/>
      <c r="GN1305" s="107"/>
      <c r="GO1305" s="107"/>
      <c r="GP1305" s="107"/>
      <c r="GQ1305" s="107"/>
      <c r="GR1305" s="107"/>
      <c r="GS1305" s="107"/>
      <c r="GT1305" s="107"/>
      <c r="GU1305" s="107"/>
      <c r="GV1305" s="107"/>
      <c r="GW1305" s="107"/>
      <c r="GX1305" s="107"/>
      <c r="GY1305" s="107"/>
      <c r="GZ1305" s="107"/>
      <c r="HA1305" s="107"/>
      <c r="HB1305" s="107"/>
      <c r="HC1305" s="107"/>
      <c r="HD1305" s="107"/>
      <c r="HE1305" s="107"/>
      <c r="HF1305" s="107"/>
      <c r="HG1305" s="107"/>
      <c r="HH1305" s="107"/>
      <c r="HI1305" s="107"/>
      <c r="HJ1305" s="107"/>
      <c r="HK1305" s="107"/>
    </row>
    <row r="1306" spans="1:219" x14ac:dyDescent="0.25">
      <c r="A1306" s="107"/>
      <c r="B1306" s="107"/>
      <c r="C1306" s="107"/>
      <c r="D1306" s="107"/>
      <c r="E1306" s="107"/>
      <c r="F1306" s="107"/>
      <c r="G1306" s="107"/>
      <c r="H1306" s="107"/>
      <c r="I1306" s="308"/>
      <c r="J1306" s="308"/>
      <c r="K1306" s="308"/>
      <c r="L1306" s="308"/>
      <c r="M1306" s="308"/>
      <c r="N1306" s="308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364"/>
      <c r="BR1306" s="364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  <c r="EG1306" s="107"/>
      <c r="EH1306" s="107"/>
      <c r="EI1306" s="107"/>
      <c r="EJ1306" s="107"/>
      <c r="EK1306" s="107"/>
      <c r="EL1306" s="107"/>
      <c r="EM1306" s="107"/>
      <c r="EN1306" s="107"/>
      <c r="EO1306" s="107"/>
      <c r="EP1306" s="107"/>
      <c r="EQ1306" s="107"/>
      <c r="ER1306" s="107"/>
      <c r="ES1306" s="107"/>
      <c r="ET1306" s="107"/>
      <c r="EU1306" s="107"/>
      <c r="EV1306" s="107"/>
      <c r="EW1306" s="107"/>
      <c r="EX1306" s="107"/>
      <c r="EY1306" s="107"/>
      <c r="EZ1306" s="107"/>
      <c r="FA1306" s="107"/>
      <c r="FB1306" s="107"/>
      <c r="FC1306" s="107"/>
      <c r="FD1306" s="107"/>
      <c r="FE1306" s="107"/>
      <c r="FF1306" s="107"/>
      <c r="FG1306" s="107"/>
      <c r="FH1306" s="107"/>
      <c r="FI1306" s="107"/>
      <c r="FJ1306" s="107"/>
      <c r="FK1306" s="107"/>
      <c r="FL1306" s="107"/>
      <c r="FM1306" s="107"/>
      <c r="FN1306" s="107"/>
      <c r="FO1306" s="107"/>
      <c r="FP1306" s="107"/>
      <c r="FQ1306" s="107"/>
      <c r="FR1306" s="107"/>
      <c r="FS1306" s="107"/>
      <c r="FT1306" s="107"/>
      <c r="FU1306" s="107"/>
      <c r="FV1306" s="107"/>
      <c r="FW1306" s="107"/>
      <c r="FX1306" s="107"/>
      <c r="FY1306" s="107"/>
      <c r="FZ1306" s="107"/>
      <c r="GA1306" s="107"/>
      <c r="GB1306" s="107"/>
      <c r="GC1306" s="107"/>
      <c r="GD1306" s="107"/>
      <c r="GE1306" s="107"/>
      <c r="GF1306" s="107"/>
      <c r="GG1306" s="107"/>
      <c r="GH1306" s="107"/>
      <c r="GI1306" s="107"/>
      <c r="GJ1306" s="107"/>
      <c r="GK1306" s="107"/>
      <c r="GL1306" s="107"/>
      <c r="GM1306" s="107"/>
      <c r="GN1306" s="107"/>
      <c r="GO1306" s="107"/>
      <c r="GP1306" s="107"/>
      <c r="GQ1306" s="107"/>
      <c r="GR1306" s="107"/>
      <c r="GS1306" s="107"/>
      <c r="GT1306" s="107"/>
      <c r="GU1306" s="107"/>
      <c r="GV1306" s="107"/>
      <c r="GW1306" s="107"/>
      <c r="GX1306" s="107"/>
      <c r="GY1306" s="107"/>
      <c r="GZ1306" s="107"/>
      <c r="HA1306" s="107"/>
      <c r="HB1306" s="107"/>
      <c r="HC1306" s="107"/>
      <c r="HD1306" s="107"/>
      <c r="HE1306" s="107"/>
      <c r="HF1306" s="107"/>
      <c r="HG1306" s="107"/>
      <c r="HH1306" s="107"/>
      <c r="HI1306" s="107"/>
      <c r="HJ1306" s="107"/>
      <c r="HK1306" s="107"/>
    </row>
    <row r="1307" spans="1:219" x14ac:dyDescent="0.25">
      <c r="A1307" s="107"/>
      <c r="B1307" s="107"/>
      <c r="C1307" s="107"/>
      <c r="D1307" s="107"/>
      <c r="E1307" s="107"/>
      <c r="F1307" s="107"/>
      <c r="G1307" s="107"/>
      <c r="H1307" s="107"/>
      <c r="I1307" s="308"/>
      <c r="J1307" s="308"/>
      <c r="K1307" s="308"/>
      <c r="L1307" s="308"/>
      <c r="M1307" s="308"/>
      <c r="N1307" s="308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364"/>
      <c r="BR1307" s="364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  <c r="EG1307" s="107"/>
      <c r="EH1307" s="107"/>
      <c r="EI1307" s="107"/>
      <c r="EJ1307" s="107"/>
      <c r="EK1307" s="107"/>
      <c r="EL1307" s="107"/>
      <c r="EM1307" s="107"/>
      <c r="EN1307" s="107"/>
      <c r="EO1307" s="107"/>
      <c r="EP1307" s="107"/>
      <c r="EQ1307" s="107"/>
      <c r="ER1307" s="107"/>
      <c r="ES1307" s="107"/>
      <c r="ET1307" s="107"/>
      <c r="EU1307" s="107"/>
      <c r="EV1307" s="107"/>
      <c r="EW1307" s="107"/>
      <c r="EX1307" s="107"/>
      <c r="EY1307" s="107"/>
      <c r="EZ1307" s="107"/>
      <c r="FA1307" s="107"/>
      <c r="FB1307" s="107"/>
      <c r="FC1307" s="107"/>
      <c r="FD1307" s="107"/>
      <c r="FE1307" s="107"/>
      <c r="FF1307" s="107"/>
      <c r="FG1307" s="107"/>
      <c r="FH1307" s="107"/>
      <c r="FI1307" s="107"/>
      <c r="FJ1307" s="107"/>
      <c r="FK1307" s="107"/>
      <c r="FL1307" s="107"/>
      <c r="FM1307" s="107"/>
      <c r="FN1307" s="107"/>
      <c r="FO1307" s="107"/>
      <c r="FP1307" s="107"/>
      <c r="FQ1307" s="107"/>
      <c r="FR1307" s="107"/>
      <c r="FS1307" s="107"/>
      <c r="FT1307" s="107"/>
      <c r="FU1307" s="107"/>
      <c r="FV1307" s="107"/>
      <c r="FW1307" s="107"/>
      <c r="FX1307" s="107"/>
      <c r="FY1307" s="107"/>
      <c r="FZ1307" s="107"/>
      <c r="GA1307" s="107"/>
      <c r="GB1307" s="107"/>
      <c r="GC1307" s="107"/>
      <c r="GD1307" s="107"/>
      <c r="GE1307" s="107"/>
      <c r="GF1307" s="107"/>
      <c r="GG1307" s="107"/>
      <c r="GH1307" s="107"/>
      <c r="GI1307" s="107"/>
      <c r="GJ1307" s="107"/>
      <c r="GK1307" s="107"/>
      <c r="GL1307" s="107"/>
      <c r="GM1307" s="107"/>
      <c r="GN1307" s="107"/>
      <c r="GO1307" s="107"/>
      <c r="GP1307" s="107"/>
      <c r="GQ1307" s="107"/>
      <c r="GR1307" s="107"/>
      <c r="GS1307" s="107"/>
      <c r="GT1307" s="107"/>
      <c r="GU1307" s="107"/>
      <c r="GV1307" s="107"/>
      <c r="GW1307" s="107"/>
      <c r="GX1307" s="107"/>
      <c r="GY1307" s="107"/>
      <c r="GZ1307" s="107"/>
      <c r="HA1307" s="107"/>
      <c r="HB1307" s="107"/>
      <c r="HC1307" s="107"/>
      <c r="HD1307" s="107"/>
      <c r="HE1307" s="107"/>
      <c r="HF1307" s="107"/>
      <c r="HG1307" s="107"/>
      <c r="HH1307" s="107"/>
      <c r="HI1307" s="107"/>
      <c r="HJ1307" s="107"/>
      <c r="HK1307" s="107"/>
    </row>
    <row r="1308" spans="1:219" x14ac:dyDescent="0.25">
      <c r="A1308" s="107"/>
      <c r="B1308" s="107"/>
      <c r="C1308" s="107"/>
      <c r="D1308" s="107"/>
      <c r="E1308" s="107"/>
      <c r="F1308" s="107"/>
      <c r="G1308" s="107"/>
      <c r="H1308" s="107"/>
      <c r="I1308" s="308"/>
      <c r="J1308" s="308"/>
      <c r="K1308" s="308"/>
      <c r="L1308" s="308"/>
      <c r="M1308" s="308"/>
      <c r="N1308" s="308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364"/>
      <c r="BR1308" s="364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  <c r="EG1308" s="107"/>
      <c r="EH1308" s="107"/>
      <c r="EI1308" s="107"/>
      <c r="EJ1308" s="107"/>
      <c r="EK1308" s="107"/>
      <c r="EL1308" s="107"/>
      <c r="EM1308" s="107"/>
      <c r="EN1308" s="107"/>
      <c r="EO1308" s="107"/>
      <c r="EP1308" s="107"/>
      <c r="EQ1308" s="107"/>
      <c r="ER1308" s="107"/>
      <c r="ES1308" s="107"/>
      <c r="ET1308" s="107"/>
      <c r="EU1308" s="107"/>
      <c r="EV1308" s="107"/>
      <c r="EW1308" s="107"/>
      <c r="EX1308" s="107"/>
      <c r="EY1308" s="107"/>
      <c r="EZ1308" s="107"/>
      <c r="FA1308" s="107"/>
      <c r="FB1308" s="107"/>
      <c r="FC1308" s="107"/>
      <c r="FD1308" s="107"/>
      <c r="FE1308" s="107"/>
      <c r="FF1308" s="107"/>
      <c r="FG1308" s="107"/>
      <c r="FH1308" s="107"/>
      <c r="FI1308" s="107"/>
      <c r="FJ1308" s="107"/>
      <c r="FK1308" s="107"/>
      <c r="FL1308" s="107"/>
      <c r="FM1308" s="107"/>
      <c r="FN1308" s="107"/>
      <c r="FO1308" s="107"/>
      <c r="FP1308" s="107"/>
      <c r="FQ1308" s="107"/>
      <c r="FR1308" s="107"/>
      <c r="FS1308" s="107"/>
      <c r="FT1308" s="107"/>
      <c r="FU1308" s="107"/>
      <c r="FV1308" s="107"/>
      <c r="FW1308" s="107"/>
      <c r="FX1308" s="107"/>
      <c r="FY1308" s="107"/>
      <c r="FZ1308" s="107"/>
      <c r="GA1308" s="107"/>
      <c r="GB1308" s="107"/>
      <c r="GC1308" s="107"/>
      <c r="GD1308" s="107"/>
      <c r="GE1308" s="107"/>
      <c r="GF1308" s="107"/>
      <c r="GG1308" s="107"/>
      <c r="GH1308" s="107"/>
      <c r="GI1308" s="107"/>
      <c r="GJ1308" s="107"/>
      <c r="GK1308" s="107"/>
      <c r="GL1308" s="107"/>
      <c r="GM1308" s="107"/>
      <c r="GN1308" s="107"/>
      <c r="GO1308" s="107"/>
      <c r="GP1308" s="107"/>
      <c r="GQ1308" s="107"/>
      <c r="GR1308" s="107"/>
      <c r="GS1308" s="107"/>
      <c r="GT1308" s="107"/>
      <c r="GU1308" s="107"/>
      <c r="GV1308" s="107"/>
      <c r="GW1308" s="107"/>
      <c r="GX1308" s="107"/>
      <c r="GY1308" s="107"/>
      <c r="GZ1308" s="107"/>
      <c r="HA1308" s="107"/>
      <c r="HB1308" s="107"/>
      <c r="HC1308" s="107"/>
      <c r="HD1308" s="107"/>
      <c r="HE1308" s="107"/>
      <c r="HF1308" s="107"/>
      <c r="HG1308" s="107"/>
      <c r="HH1308" s="107"/>
      <c r="HI1308" s="107"/>
      <c r="HJ1308" s="107"/>
      <c r="HK1308" s="107"/>
    </row>
    <row r="1309" spans="1:219" x14ac:dyDescent="0.25">
      <c r="A1309" s="107"/>
      <c r="B1309" s="107"/>
      <c r="C1309" s="107"/>
      <c r="D1309" s="107"/>
      <c r="E1309" s="107"/>
      <c r="F1309" s="107"/>
      <c r="G1309" s="107"/>
      <c r="H1309" s="107"/>
      <c r="I1309" s="308"/>
      <c r="J1309" s="308"/>
      <c r="K1309" s="308"/>
      <c r="L1309" s="308"/>
      <c r="M1309" s="308"/>
      <c r="N1309" s="308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364"/>
      <c r="BR1309" s="364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  <c r="EG1309" s="107"/>
      <c r="EH1309" s="107"/>
      <c r="EI1309" s="107"/>
      <c r="EJ1309" s="107"/>
      <c r="EK1309" s="107"/>
      <c r="EL1309" s="107"/>
      <c r="EM1309" s="107"/>
      <c r="EN1309" s="107"/>
      <c r="EO1309" s="107"/>
      <c r="EP1309" s="107"/>
      <c r="EQ1309" s="107"/>
      <c r="ER1309" s="107"/>
      <c r="ES1309" s="107"/>
      <c r="ET1309" s="107"/>
      <c r="EU1309" s="107"/>
      <c r="EV1309" s="107"/>
      <c r="EW1309" s="107"/>
      <c r="EX1309" s="107"/>
      <c r="EY1309" s="107"/>
      <c r="EZ1309" s="107"/>
      <c r="FA1309" s="107"/>
      <c r="FB1309" s="107"/>
      <c r="FC1309" s="107"/>
      <c r="FD1309" s="107"/>
      <c r="FE1309" s="107"/>
      <c r="FF1309" s="107"/>
      <c r="FG1309" s="107"/>
      <c r="FH1309" s="107"/>
      <c r="FI1309" s="107"/>
      <c r="FJ1309" s="107"/>
      <c r="FK1309" s="107"/>
      <c r="FL1309" s="107"/>
      <c r="FM1309" s="107"/>
      <c r="FN1309" s="107"/>
      <c r="FO1309" s="107"/>
      <c r="FP1309" s="107"/>
      <c r="FQ1309" s="107"/>
      <c r="FR1309" s="107"/>
      <c r="FS1309" s="107"/>
      <c r="FT1309" s="107"/>
      <c r="FU1309" s="107"/>
      <c r="FV1309" s="107"/>
      <c r="FW1309" s="107"/>
      <c r="FX1309" s="107"/>
      <c r="FY1309" s="107"/>
      <c r="FZ1309" s="107"/>
      <c r="GA1309" s="107"/>
      <c r="GB1309" s="107"/>
      <c r="GC1309" s="107"/>
      <c r="GD1309" s="107"/>
      <c r="GE1309" s="107"/>
      <c r="GF1309" s="107"/>
      <c r="GG1309" s="107"/>
      <c r="GH1309" s="107"/>
      <c r="GI1309" s="107"/>
      <c r="GJ1309" s="107"/>
      <c r="GK1309" s="107"/>
      <c r="GL1309" s="107"/>
      <c r="GM1309" s="107"/>
      <c r="GN1309" s="107"/>
      <c r="GO1309" s="107"/>
      <c r="GP1309" s="107"/>
      <c r="GQ1309" s="107"/>
      <c r="GR1309" s="107"/>
      <c r="GS1309" s="107"/>
      <c r="GT1309" s="107"/>
      <c r="GU1309" s="107"/>
      <c r="GV1309" s="107"/>
      <c r="GW1309" s="107"/>
      <c r="GX1309" s="107"/>
      <c r="GY1309" s="107"/>
      <c r="GZ1309" s="107"/>
      <c r="HA1309" s="107"/>
      <c r="HB1309" s="107"/>
      <c r="HC1309" s="107"/>
      <c r="HD1309" s="107"/>
      <c r="HE1309" s="107"/>
      <c r="HF1309" s="107"/>
      <c r="HG1309" s="107"/>
      <c r="HH1309" s="107"/>
      <c r="HI1309" s="107"/>
      <c r="HJ1309" s="107"/>
      <c r="HK1309" s="107"/>
    </row>
    <row r="1310" spans="1:219" x14ac:dyDescent="0.25">
      <c r="A1310" s="107"/>
      <c r="B1310" s="107"/>
      <c r="C1310" s="107"/>
      <c r="D1310" s="107"/>
      <c r="E1310" s="107"/>
      <c r="F1310" s="107"/>
      <c r="G1310" s="107"/>
      <c r="H1310" s="107"/>
      <c r="I1310" s="308"/>
      <c r="J1310" s="308"/>
      <c r="K1310" s="308"/>
      <c r="L1310" s="308"/>
      <c r="M1310" s="308"/>
      <c r="N1310" s="308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364"/>
      <c r="BR1310" s="364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  <c r="EG1310" s="107"/>
      <c r="EH1310" s="107"/>
      <c r="EI1310" s="107"/>
      <c r="EJ1310" s="107"/>
      <c r="EK1310" s="107"/>
      <c r="EL1310" s="107"/>
      <c r="EM1310" s="107"/>
      <c r="EN1310" s="107"/>
      <c r="EO1310" s="107"/>
      <c r="EP1310" s="107"/>
      <c r="EQ1310" s="107"/>
      <c r="ER1310" s="107"/>
      <c r="ES1310" s="107"/>
      <c r="ET1310" s="107"/>
      <c r="EU1310" s="107"/>
      <c r="EV1310" s="107"/>
      <c r="EW1310" s="107"/>
      <c r="EX1310" s="107"/>
      <c r="EY1310" s="107"/>
      <c r="EZ1310" s="107"/>
      <c r="FA1310" s="107"/>
      <c r="FB1310" s="107"/>
      <c r="FC1310" s="107"/>
      <c r="FD1310" s="107"/>
      <c r="FE1310" s="107"/>
      <c r="FF1310" s="107"/>
      <c r="FG1310" s="107"/>
      <c r="FH1310" s="107"/>
      <c r="FI1310" s="107"/>
      <c r="FJ1310" s="107"/>
      <c r="FK1310" s="107"/>
      <c r="FL1310" s="107"/>
      <c r="FM1310" s="107"/>
      <c r="FN1310" s="107"/>
      <c r="FO1310" s="107"/>
      <c r="FP1310" s="107"/>
      <c r="FQ1310" s="107"/>
      <c r="FR1310" s="107"/>
      <c r="FS1310" s="107"/>
      <c r="FT1310" s="107"/>
      <c r="FU1310" s="107"/>
      <c r="FV1310" s="107"/>
      <c r="FW1310" s="107"/>
      <c r="FX1310" s="107"/>
      <c r="FY1310" s="107"/>
      <c r="FZ1310" s="107"/>
      <c r="GA1310" s="107"/>
      <c r="GB1310" s="107"/>
      <c r="GC1310" s="107"/>
      <c r="GD1310" s="107"/>
      <c r="GE1310" s="107"/>
      <c r="GF1310" s="107"/>
      <c r="GG1310" s="107"/>
      <c r="GH1310" s="107"/>
      <c r="GI1310" s="107"/>
      <c r="GJ1310" s="107"/>
      <c r="GK1310" s="107"/>
      <c r="GL1310" s="107"/>
      <c r="GM1310" s="107"/>
      <c r="GN1310" s="107"/>
      <c r="GO1310" s="107"/>
      <c r="GP1310" s="107"/>
      <c r="GQ1310" s="107"/>
      <c r="GR1310" s="107"/>
      <c r="GS1310" s="107"/>
      <c r="GT1310" s="107"/>
      <c r="GU1310" s="107"/>
      <c r="GV1310" s="107"/>
      <c r="GW1310" s="107"/>
      <c r="GX1310" s="107"/>
      <c r="GY1310" s="107"/>
      <c r="GZ1310" s="107"/>
      <c r="HA1310" s="107"/>
      <c r="HB1310" s="107"/>
      <c r="HC1310" s="107"/>
      <c r="HD1310" s="107"/>
      <c r="HE1310" s="107"/>
      <c r="HF1310" s="107"/>
      <c r="HG1310" s="107"/>
      <c r="HH1310" s="107"/>
      <c r="HI1310" s="107"/>
      <c r="HJ1310" s="107"/>
      <c r="HK1310" s="107"/>
    </row>
    <row r="1311" spans="1:219" x14ac:dyDescent="0.25">
      <c r="A1311" s="107"/>
      <c r="B1311" s="107"/>
      <c r="C1311" s="107"/>
      <c r="D1311" s="107"/>
      <c r="E1311" s="107"/>
      <c r="F1311" s="107"/>
      <c r="G1311" s="107"/>
      <c r="H1311" s="107"/>
      <c r="I1311" s="308"/>
      <c r="J1311" s="308"/>
      <c r="K1311" s="308"/>
      <c r="L1311" s="308"/>
      <c r="M1311" s="308"/>
      <c r="N1311" s="308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364"/>
      <c r="BR1311" s="364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  <c r="EG1311" s="107"/>
      <c r="EH1311" s="107"/>
      <c r="EI1311" s="107"/>
      <c r="EJ1311" s="107"/>
      <c r="EK1311" s="107"/>
      <c r="EL1311" s="107"/>
      <c r="EM1311" s="107"/>
      <c r="EN1311" s="107"/>
      <c r="EO1311" s="107"/>
      <c r="EP1311" s="107"/>
      <c r="EQ1311" s="107"/>
      <c r="ER1311" s="107"/>
      <c r="ES1311" s="107"/>
      <c r="ET1311" s="107"/>
      <c r="EU1311" s="107"/>
      <c r="EV1311" s="107"/>
      <c r="EW1311" s="107"/>
      <c r="EX1311" s="107"/>
      <c r="EY1311" s="107"/>
      <c r="EZ1311" s="107"/>
      <c r="FA1311" s="107"/>
      <c r="FB1311" s="107"/>
      <c r="FC1311" s="107"/>
      <c r="FD1311" s="107"/>
      <c r="FE1311" s="107"/>
      <c r="FF1311" s="107"/>
      <c r="FG1311" s="107"/>
      <c r="FH1311" s="107"/>
      <c r="FI1311" s="107"/>
      <c r="FJ1311" s="107"/>
      <c r="FK1311" s="107"/>
      <c r="FL1311" s="107"/>
      <c r="FM1311" s="107"/>
      <c r="FN1311" s="107"/>
      <c r="FO1311" s="107"/>
      <c r="FP1311" s="107"/>
      <c r="FQ1311" s="107"/>
      <c r="FR1311" s="107"/>
      <c r="FS1311" s="107"/>
      <c r="FT1311" s="107"/>
      <c r="FU1311" s="107"/>
      <c r="FV1311" s="107"/>
      <c r="FW1311" s="107"/>
      <c r="FX1311" s="107"/>
      <c r="FY1311" s="107"/>
      <c r="FZ1311" s="107"/>
      <c r="GA1311" s="107"/>
      <c r="GB1311" s="107"/>
      <c r="GC1311" s="107"/>
      <c r="GD1311" s="107"/>
      <c r="GE1311" s="107"/>
      <c r="GF1311" s="107"/>
      <c r="GG1311" s="107"/>
      <c r="GH1311" s="107"/>
      <c r="GI1311" s="107"/>
      <c r="GJ1311" s="107"/>
      <c r="GK1311" s="107"/>
      <c r="GL1311" s="107"/>
      <c r="GM1311" s="107"/>
      <c r="GN1311" s="107"/>
      <c r="GO1311" s="107"/>
      <c r="GP1311" s="107"/>
      <c r="GQ1311" s="107"/>
      <c r="GR1311" s="107"/>
      <c r="GS1311" s="107"/>
      <c r="GT1311" s="107"/>
      <c r="GU1311" s="107"/>
      <c r="GV1311" s="107"/>
      <c r="GW1311" s="107"/>
      <c r="GX1311" s="107"/>
      <c r="GY1311" s="107"/>
      <c r="GZ1311" s="107"/>
      <c r="HA1311" s="107"/>
      <c r="HB1311" s="107"/>
      <c r="HC1311" s="107"/>
      <c r="HD1311" s="107"/>
      <c r="HE1311" s="107"/>
      <c r="HF1311" s="107"/>
      <c r="HG1311" s="107"/>
      <c r="HH1311" s="107"/>
      <c r="HI1311" s="107"/>
      <c r="HJ1311" s="107"/>
      <c r="HK1311" s="107"/>
    </row>
    <row r="1312" spans="1:219" x14ac:dyDescent="0.25">
      <c r="A1312" s="107"/>
      <c r="B1312" s="107"/>
      <c r="C1312" s="107"/>
      <c r="D1312" s="107"/>
      <c r="E1312" s="107"/>
      <c r="F1312" s="107"/>
      <c r="G1312" s="107"/>
      <c r="H1312" s="107"/>
      <c r="I1312" s="308"/>
      <c r="J1312" s="308"/>
      <c r="K1312" s="308"/>
      <c r="L1312" s="308"/>
      <c r="M1312" s="308"/>
      <c r="N1312" s="308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364"/>
      <c r="BR1312" s="364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  <c r="EG1312" s="107"/>
      <c r="EH1312" s="107"/>
      <c r="EI1312" s="107"/>
      <c r="EJ1312" s="107"/>
      <c r="EK1312" s="107"/>
      <c r="EL1312" s="107"/>
      <c r="EM1312" s="107"/>
      <c r="EN1312" s="107"/>
      <c r="EO1312" s="107"/>
      <c r="EP1312" s="107"/>
      <c r="EQ1312" s="107"/>
      <c r="ER1312" s="107"/>
      <c r="ES1312" s="107"/>
      <c r="ET1312" s="107"/>
      <c r="EU1312" s="107"/>
      <c r="EV1312" s="107"/>
      <c r="EW1312" s="107"/>
      <c r="EX1312" s="107"/>
      <c r="EY1312" s="107"/>
      <c r="EZ1312" s="107"/>
      <c r="FA1312" s="107"/>
      <c r="FB1312" s="107"/>
      <c r="FC1312" s="107"/>
      <c r="FD1312" s="107"/>
      <c r="FE1312" s="107"/>
      <c r="FF1312" s="107"/>
      <c r="FG1312" s="107"/>
      <c r="FH1312" s="107"/>
      <c r="FI1312" s="107"/>
      <c r="FJ1312" s="107"/>
      <c r="FK1312" s="107"/>
      <c r="FL1312" s="107"/>
      <c r="FM1312" s="107"/>
      <c r="FN1312" s="107"/>
      <c r="FO1312" s="107"/>
      <c r="FP1312" s="107"/>
      <c r="FQ1312" s="107"/>
      <c r="FR1312" s="107"/>
      <c r="FS1312" s="107"/>
      <c r="FT1312" s="107"/>
      <c r="FU1312" s="107"/>
      <c r="FV1312" s="107"/>
      <c r="FW1312" s="107"/>
      <c r="FX1312" s="107"/>
      <c r="FY1312" s="107"/>
      <c r="FZ1312" s="107"/>
      <c r="GA1312" s="107"/>
      <c r="GB1312" s="107"/>
      <c r="GC1312" s="107"/>
      <c r="GD1312" s="107"/>
      <c r="GE1312" s="107"/>
      <c r="GF1312" s="107"/>
      <c r="GG1312" s="107"/>
      <c r="GH1312" s="107"/>
      <c r="GI1312" s="107"/>
      <c r="GJ1312" s="107"/>
      <c r="GK1312" s="107"/>
      <c r="GL1312" s="107"/>
      <c r="GM1312" s="107"/>
      <c r="GN1312" s="107"/>
      <c r="GO1312" s="107"/>
      <c r="GP1312" s="107"/>
      <c r="GQ1312" s="107"/>
      <c r="GR1312" s="107"/>
      <c r="GS1312" s="107"/>
      <c r="GT1312" s="107"/>
      <c r="GU1312" s="107"/>
      <c r="GV1312" s="107"/>
      <c r="GW1312" s="107"/>
      <c r="GX1312" s="107"/>
      <c r="GY1312" s="107"/>
      <c r="GZ1312" s="107"/>
      <c r="HA1312" s="107"/>
      <c r="HB1312" s="107"/>
      <c r="HC1312" s="107"/>
      <c r="HD1312" s="107"/>
      <c r="HE1312" s="107"/>
      <c r="HF1312" s="107"/>
      <c r="HG1312" s="107"/>
      <c r="HH1312" s="107"/>
      <c r="HI1312" s="107"/>
      <c r="HJ1312" s="107"/>
      <c r="HK1312" s="107"/>
    </row>
    <row r="1313" spans="1:219" x14ac:dyDescent="0.25">
      <c r="A1313" s="107"/>
      <c r="B1313" s="107"/>
      <c r="C1313" s="107"/>
      <c r="D1313" s="107"/>
      <c r="E1313" s="107"/>
      <c r="F1313" s="107"/>
      <c r="G1313" s="107"/>
      <c r="H1313" s="107"/>
      <c r="I1313" s="308"/>
      <c r="J1313" s="308"/>
      <c r="K1313" s="308"/>
      <c r="L1313" s="308"/>
      <c r="M1313" s="308"/>
      <c r="N1313" s="308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364"/>
      <c r="BR1313" s="364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  <c r="EG1313" s="107"/>
      <c r="EH1313" s="107"/>
      <c r="EI1313" s="107"/>
      <c r="EJ1313" s="107"/>
      <c r="EK1313" s="107"/>
      <c r="EL1313" s="107"/>
      <c r="EM1313" s="107"/>
      <c r="EN1313" s="107"/>
      <c r="EO1313" s="107"/>
      <c r="EP1313" s="107"/>
      <c r="EQ1313" s="107"/>
      <c r="ER1313" s="107"/>
      <c r="ES1313" s="107"/>
      <c r="ET1313" s="107"/>
      <c r="EU1313" s="107"/>
      <c r="EV1313" s="107"/>
      <c r="EW1313" s="107"/>
      <c r="EX1313" s="107"/>
      <c r="EY1313" s="107"/>
      <c r="EZ1313" s="107"/>
      <c r="FA1313" s="107"/>
      <c r="FB1313" s="107"/>
      <c r="FC1313" s="107"/>
      <c r="FD1313" s="107"/>
      <c r="FE1313" s="107"/>
      <c r="FF1313" s="107"/>
      <c r="FG1313" s="107"/>
      <c r="FH1313" s="107"/>
      <c r="FI1313" s="107"/>
      <c r="FJ1313" s="107"/>
      <c r="FK1313" s="107"/>
      <c r="FL1313" s="107"/>
      <c r="FM1313" s="107"/>
      <c r="FN1313" s="107"/>
      <c r="FO1313" s="107"/>
      <c r="FP1313" s="107"/>
      <c r="FQ1313" s="107"/>
      <c r="FR1313" s="107"/>
      <c r="FS1313" s="107"/>
      <c r="FT1313" s="107"/>
      <c r="FU1313" s="107"/>
      <c r="FV1313" s="107"/>
      <c r="FW1313" s="107"/>
      <c r="FX1313" s="107"/>
      <c r="FY1313" s="107"/>
      <c r="FZ1313" s="107"/>
      <c r="GA1313" s="107"/>
      <c r="GB1313" s="107"/>
      <c r="GC1313" s="107"/>
      <c r="GD1313" s="107"/>
      <c r="GE1313" s="107"/>
      <c r="GF1313" s="107"/>
      <c r="GG1313" s="107"/>
      <c r="GH1313" s="107"/>
      <c r="GI1313" s="107"/>
      <c r="GJ1313" s="107"/>
      <c r="GK1313" s="107"/>
      <c r="GL1313" s="107"/>
      <c r="GM1313" s="107"/>
      <c r="GN1313" s="107"/>
      <c r="GO1313" s="107"/>
      <c r="GP1313" s="107"/>
      <c r="GQ1313" s="107"/>
      <c r="GR1313" s="107"/>
      <c r="GS1313" s="107"/>
      <c r="GT1313" s="107"/>
      <c r="GU1313" s="107"/>
      <c r="GV1313" s="107"/>
      <c r="GW1313" s="107"/>
      <c r="GX1313" s="107"/>
      <c r="GY1313" s="107"/>
      <c r="GZ1313" s="107"/>
      <c r="HA1313" s="107"/>
      <c r="HB1313" s="107"/>
      <c r="HC1313" s="107"/>
      <c r="HD1313" s="107"/>
      <c r="HE1313" s="107"/>
      <c r="HF1313" s="107"/>
      <c r="HG1313" s="107"/>
      <c r="HH1313" s="107"/>
      <c r="HI1313" s="107"/>
      <c r="HJ1313" s="107"/>
      <c r="HK1313" s="107"/>
    </row>
    <row r="1314" spans="1:219" x14ac:dyDescent="0.25">
      <c r="A1314" s="107"/>
      <c r="B1314" s="107"/>
      <c r="C1314" s="107"/>
      <c r="D1314" s="107"/>
      <c r="E1314" s="107"/>
      <c r="F1314" s="107"/>
      <c r="G1314" s="107"/>
      <c r="H1314" s="107"/>
      <c r="I1314" s="308"/>
      <c r="J1314" s="308"/>
      <c r="K1314" s="308"/>
      <c r="L1314" s="308"/>
      <c r="M1314" s="308"/>
      <c r="N1314" s="308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364"/>
      <c r="BR1314" s="364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  <c r="EG1314" s="107"/>
      <c r="EH1314" s="107"/>
      <c r="EI1314" s="107"/>
      <c r="EJ1314" s="107"/>
      <c r="EK1314" s="107"/>
      <c r="EL1314" s="107"/>
      <c r="EM1314" s="107"/>
      <c r="EN1314" s="107"/>
      <c r="EO1314" s="107"/>
      <c r="EP1314" s="107"/>
      <c r="EQ1314" s="107"/>
      <c r="ER1314" s="107"/>
      <c r="ES1314" s="107"/>
      <c r="ET1314" s="107"/>
      <c r="EU1314" s="107"/>
      <c r="EV1314" s="107"/>
      <c r="EW1314" s="107"/>
      <c r="EX1314" s="107"/>
      <c r="EY1314" s="107"/>
      <c r="EZ1314" s="107"/>
      <c r="FA1314" s="107"/>
      <c r="FB1314" s="107"/>
      <c r="FC1314" s="107"/>
      <c r="FD1314" s="107"/>
      <c r="FE1314" s="107"/>
      <c r="FF1314" s="107"/>
      <c r="FG1314" s="107"/>
      <c r="FH1314" s="107"/>
      <c r="FI1314" s="107"/>
      <c r="FJ1314" s="107"/>
      <c r="FK1314" s="107"/>
      <c r="FL1314" s="107"/>
      <c r="FM1314" s="107"/>
      <c r="FN1314" s="107"/>
      <c r="FO1314" s="107"/>
      <c r="FP1314" s="107"/>
      <c r="FQ1314" s="107"/>
      <c r="FR1314" s="107"/>
      <c r="FS1314" s="107"/>
      <c r="FT1314" s="107"/>
      <c r="FU1314" s="107"/>
      <c r="FV1314" s="107"/>
      <c r="FW1314" s="107"/>
      <c r="FX1314" s="107"/>
      <c r="FY1314" s="107"/>
      <c r="FZ1314" s="107"/>
      <c r="GA1314" s="107"/>
      <c r="GB1314" s="107"/>
      <c r="GC1314" s="107"/>
      <c r="GD1314" s="107"/>
      <c r="GE1314" s="107"/>
      <c r="GF1314" s="107"/>
      <c r="GG1314" s="107"/>
      <c r="GH1314" s="107"/>
      <c r="GI1314" s="107"/>
      <c r="GJ1314" s="107"/>
      <c r="GK1314" s="107"/>
      <c r="GL1314" s="107"/>
      <c r="GM1314" s="107"/>
      <c r="GN1314" s="107"/>
      <c r="GO1314" s="107"/>
      <c r="GP1314" s="107"/>
      <c r="GQ1314" s="107"/>
      <c r="GR1314" s="107"/>
      <c r="GS1314" s="107"/>
      <c r="GT1314" s="107"/>
      <c r="GU1314" s="107"/>
      <c r="GV1314" s="107"/>
      <c r="GW1314" s="107"/>
      <c r="GX1314" s="107"/>
      <c r="GY1314" s="107"/>
      <c r="GZ1314" s="107"/>
      <c r="HA1314" s="107"/>
      <c r="HB1314" s="107"/>
      <c r="HC1314" s="107"/>
      <c r="HD1314" s="107"/>
      <c r="HE1314" s="107"/>
      <c r="HF1314" s="107"/>
      <c r="HG1314" s="107"/>
      <c r="HH1314" s="107"/>
      <c r="HI1314" s="107"/>
      <c r="HJ1314" s="107"/>
      <c r="HK1314" s="107"/>
    </row>
    <row r="1315" spans="1:219" x14ac:dyDescent="0.25">
      <c r="A1315" s="107"/>
      <c r="B1315" s="107"/>
      <c r="C1315" s="107"/>
      <c r="D1315" s="107"/>
      <c r="E1315" s="107"/>
      <c r="F1315" s="107"/>
      <c r="G1315" s="107"/>
      <c r="H1315" s="107"/>
      <c r="I1315" s="308"/>
      <c r="J1315" s="308"/>
      <c r="K1315" s="308"/>
      <c r="L1315" s="308"/>
      <c r="M1315" s="308"/>
      <c r="N1315" s="308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364"/>
      <c r="BR1315" s="364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  <c r="EG1315" s="107"/>
      <c r="EH1315" s="107"/>
      <c r="EI1315" s="107"/>
      <c r="EJ1315" s="107"/>
      <c r="EK1315" s="107"/>
      <c r="EL1315" s="107"/>
      <c r="EM1315" s="107"/>
      <c r="EN1315" s="107"/>
      <c r="EO1315" s="107"/>
      <c r="EP1315" s="107"/>
      <c r="EQ1315" s="107"/>
      <c r="ER1315" s="107"/>
      <c r="ES1315" s="107"/>
      <c r="ET1315" s="107"/>
      <c r="EU1315" s="107"/>
      <c r="EV1315" s="107"/>
      <c r="EW1315" s="107"/>
      <c r="EX1315" s="107"/>
      <c r="EY1315" s="107"/>
      <c r="EZ1315" s="107"/>
      <c r="FA1315" s="107"/>
      <c r="FB1315" s="107"/>
      <c r="FC1315" s="107"/>
      <c r="FD1315" s="107"/>
      <c r="FE1315" s="107"/>
      <c r="FF1315" s="107"/>
      <c r="FG1315" s="107"/>
      <c r="FH1315" s="107"/>
      <c r="FI1315" s="107"/>
      <c r="FJ1315" s="107"/>
      <c r="FK1315" s="107"/>
      <c r="FL1315" s="107"/>
      <c r="FM1315" s="107"/>
      <c r="FN1315" s="107"/>
      <c r="FO1315" s="107"/>
      <c r="FP1315" s="107"/>
      <c r="FQ1315" s="107"/>
      <c r="FR1315" s="107"/>
      <c r="FS1315" s="107"/>
      <c r="FT1315" s="107"/>
      <c r="FU1315" s="107"/>
      <c r="FV1315" s="107"/>
      <c r="FW1315" s="107"/>
      <c r="FX1315" s="107"/>
      <c r="FY1315" s="107"/>
      <c r="FZ1315" s="107"/>
      <c r="GA1315" s="107"/>
      <c r="GB1315" s="107"/>
      <c r="GC1315" s="107"/>
      <c r="GD1315" s="107"/>
      <c r="GE1315" s="107"/>
      <c r="GF1315" s="107"/>
      <c r="GG1315" s="107"/>
      <c r="GH1315" s="107"/>
      <c r="GI1315" s="107"/>
      <c r="GJ1315" s="107"/>
      <c r="GK1315" s="107"/>
      <c r="GL1315" s="107"/>
      <c r="GM1315" s="107"/>
      <c r="GN1315" s="107"/>
      <c r="GO1315" s="107"/>
      <c r="GP1315" s="107"/>
      <c r="GQ1315" s="107"/>
      <c r="GR1315" s="107"/>
      <c r="GS1315" s="107"/>
      <c r="GT1315" s="107"/>
      <c r="GU1315" s="107"/>
      <c r="GV1315" s="107"/>
      <c r="GW1315" s="107"/>
      <c r="GX1315" s="107"/>
      <c r="GY1315" s="107"/>
      <c r="GZ1315" s="107"/>
      <c r="HA1315" s="107"/>
      <c r="HB1315" s="107"/>
      <c r="HC1315" s="107"/>
      <c r="HD1315" s="107"/>
      <c r="HE1315" s="107"/>
      <c r="HF1315" s="107"/>
      <c r="HG1315" s="107"/>
      <c r="HH1315" s="107"/>
      <c r="HI1315" s="107"/>
      <c r="HJ1315" s="107"/>
      <c r="HK1315" s="107"/>
    </row>
    <row r="1316" spans="1:219" x14ac:dyDescent="0.25">
      <c r="A1316" s="107"/>
      <c r="B1316" s="107"/>
      <c r="C1316" s="107"/>
      <c r="D1316" s="107"/>
      <c r="E1316" s="107"/>
      <c r="F1316" s="107"/>
      <c r="G1316" s="107"/>
      <c r="H1316" s="107"/>
      <c r="I1316" s="308"/>
      <c r="J1316" s="308"/>
      <c r="K1316" s="308"/>
      <c r="L1316" s="308"/>
      <c r="M1316" s="308"/>
      <c r="N1316" s="308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364"/>
      <c r="BR1316" s="364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  <c r="EG1316" s="107"/>
      <c r="EH1316" s="107"/>
      <c r="EI1316" s="107"/>
      <c r="EJ1316" s="107"/>
      <c r="EK1316" s="107"/>
      <c r="EL1316" s="107"/>
      <c r="EM1316" s="107"/>
      <c r="EN1316" s="107"/>
      <c r="EO1316" s="107"/>
      <c r="EP1316" s="107"/>
      <c r="EQ1316" s="107"/>
      <c r="ER1316" s="107"/>
      <c r="ES1316" s="107"/>
      <c r="ET1316" s="107"/>
      <c r="EU1316" s="107"/>
      <c r="EV1316" s="107"/>
      <c r="EW1316" s="107"/>
      <c r="EX1316" s="107"/>
      <c r="EY1316" s="107"/>
      <c r="EZ1316" s="107"/>
      <c r="FA1316" s="107"/>
      <c r="FB1316" s="107"/>
      <c r="FC1316" s="107"/>
      <c r="FD1316" s="107"/>
      <c r="FE1316" s="107"/>
      <c r="FF1316" s="107"/>
      <c r="FG1316" s="107"/>
      <c r="FH1316" s="107"/>
      <c r="FI1316" s="107"/>
      <c r="FJ1316" s="107"/>
      <c r="FK1316" s="107"/>
      <c r="FL1316" s="107"/>
      <c r="FM1316" s="107"/>
      <c r="FN1316" s="107"/>
      <c r="FO1316" s="107"/>
      <c r="FP1316" s="107"/>
      <c r="FQ1316" s="107"/>
      <c r="FR1316" s="107"/>
      <c r="FS1316" s="107"/>
      <c r="FT1316" s="107"/>
      <c r="FU1316" s="107"/>
      <c r="FV1316" s="107"/>
      <c r="FW1316" s="107"/>
      <c r="FX1316" s="107"/>
      <c r="FY1316" s="107"/>
      <c r="FZ1316" s="107"/>
      <c r="GA1316" s="107"/>
      <c r="GB1316" s="107"/>
      <c r="GC1316" s="107"/>
      <c r="GD1316" s="107"/>
      <c r="GE1316" s="107"/>
      <c r="GF1316" s="107"/>
      <c r="GG1316" s="107"/>
      <c r="GH1316" s="107"/>
      <c r="GI1316" s="107"/>
      <c r="GJ1316" s="107"/>
      <c r="GK1316" s="107"/>
      <c r="GL1316" s="107"/>
      <c r="GM1316" s="107"/>
      <c r="GN1316" s="107"/>
      <c r="GO1316" s="107"/>
      <c r="GP1316" s="107"/>
      <c r="GQ1316" s="107"/>
      <c r="GR1316" s="107"/>
      <c r="GS1316" s="107"/>
      <c r="GT1316" s="107"/>
      <c r="GU1316" s="107"/>
      <c r="GV1316" s="107"/>
      <c r="GW1316" s="107"/>
      <c r="GX1316" s="107"/>
      <c r="GY1316" s="107"/>
      <c r="GZ1316" s="107"/>
      <c r="HA1316" s="107"/>
      <c r="HB1316" s="107"/>
      <c r="HC1316" s="107"/>
      <c r="HD1316" s="107"/>
      <c r="HE1316" s="107"/>
      <c r="HF1316" s="107"/>
      <c r="HG1316" s="107"/>
      <c r="HH1316" s="107"/>
      <c r="HI1316" s="107"/>
      <c r="HJ1316" s="107"/>
      <c r="HK1316" s="107"/>
    </row>
    <row r="1317" spans="1:219" x14ac:dyDescent="0.25">
      <c r="A1317" s="107"/>
      <c r="B1317" s="107"/>
      <c r="C1317" s="107"/>
      <c r="D1317" s="107"/>
      <c r="E1317" s="107"/>
      <c r="F1317" s="107"/>
      <c r="G1317" s="107"/>
      <c r="H1317" s="107"/>
      <c r="I1317" s="308"/>
      <c r="J1317" s="308"/>
      <c r="K1317" s="308"/>
      <c r="L1317" s="308"/>
      <c r="M1317" s="308"/>
      <c r="N1317" s="308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364"/>
      <c r="BR1317" s="364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  <c r="EG1317" s="107"/>
      <c r="EH1317" s="107"/>
      <c r="EI1317" s="107"/>
      <c r="EJ1317" s="107"/>
      <c r="EK1317" s="107"/>
      <c r="EL1317" s="107"/>
      <c r="EM1317" s="107"/>
      <c r="EN1317" s="107"/>
      <c r="EO1317" s="107"/>
      <c r="EP1317" s="107"/>
      <c r="EQ1317" s="107"/>
      <c r="ER1317" s="107"/>
      <c r="ES1317" s="107"/>
      <c r="ET1317" s="107"/>
      <c r="EU1317" s="107"/>
      <c r="EV1317" s="107"/>
      <c r="EW1317" s="107"/>
      <c r="EX1317" s="107"/>
      <c r="EY1317" s="107"/>
      <c r="EZ1317" s="107"/>
      <c r="FA1317" s="107"/>
      <c r="FB1317" s="107"/>
      <c r="FC1317" s="107"/>
      <c r="FD1317" s="107"/>
      <c r="FE1317" s="107"/>
      <c r="FF1317" s="107"/>
      <c r="FG1317" s="107"/>
      <c r="FH1317" s="107"/>
      <c r="FI1317" s="107"/>
      <c r="FJ1317" s="107"/>
      <c r="FK1317" s="107"/>
      <c r="FL1317" s="107"/>
      <c r="FM1317" s="107"/>
      <c r="FN1317" s="107"/>
      <c r="FO1317" s="107"/>
      <c r="FP1317" s="107"/>
      <c r="FQ1317" s="107"/>
      <c r="FR1317" s="107"/>
      <c r="FS1317" s="107"/>
      <c r="FT1317" s="107"/>
      <c r="FU1317" s="107"/>
      <c r="FV1317" s="107"/>
      <c r="FW1317" s="107"/>
      <c r="FX1317" s="107"/>
      <c r="FY1317" s="107"/>
      <c r="FZ1317" s="107"/>
      <c r="GA1317" s="107"/>
      <c r="GB1317" s="107"/>
      <c r="GC1317" s="107"/>
      <c r="GD1317" s="107"/>
      <c r="GE1317" s="107"/>
      <c r="GF1317" s="107"/>
      <c r="GG1317" s="107"/>
      <c r="GH1317" s="107"/>
      <c r="GI1317" s="107"/>
      <c r="GJ1317" s="107"/>
      <c r="GK1317" s="107"/>
      <c r="GL1317" s="107"/>
      <c r="GM1317" s="107"/>
      <c r="GN1317" s="107"/>
      <c r="GO1317" s="107"/>
      <c r="GP1317" s="107"/>
      <c r="GQ1317" s="107"/>
      <c r="GR1317" s="107"/>
      <c r="GS1317" s="107"/>
      <c r="GT1317" s="107"/>
      <c r="GU1317" s="107"/>
      <c r="GV1317" s="107"/>
      <c r="GW1317" s="107"/>
      <c r="GX1317" s="107"/>
      <c r="GY1317" s="107"/>
      <c r="GZ1317" s="107"/>
      <c r="HA1317" s="107"/>
      <c r="HB1317" s="107"/>
      <c r="HC1317" s="107"/>
      <c r="HD1317" s="107"/>
      <c r="HE1317" s="107"/>
      <c r="HF1317" s="107"/>
      <c r="HG1317" s="107"/>
      <c r="HH1317" s="107"/>
      <c r="HI1317" s="107"/>
      <c r="HJ1317" s="107"/>
      <c r="HK1317" s="107"/>
    </row>
    <row r="1318" spans="1:219" x14ac:dyDescent="0.25">
      <c r="A1318" s="107"/>
      <c r="B1318" s="107"/>
      <c r="C1318" s="107"/>
      <c r="D1318" s="107"/>
      <c r="E1318" s="107"/>
      <c r="F1318" s="107"/>
      <c r="G1318" s="107"/>
      <c r="H1318" s="107"/>
      <c r="I1318" s="308"/>
      <c r="J1318" s="308"/>
      <c r="K1318" s="308"/>
      <c r="L1318" s="308"/>
      <c r="M1318" s="308"/>
      <c r="N1318" s="308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364"/>
      <c r="BR1318" s="364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  <c r="EG1318" s="107"/>
      <c r="EH1318" s="107"/>
      <c r="EI1318" s="107"/>
      <c r="EJ1318" s="107"/>
      <c r="EK1318" s="107"/>
      <c r="EL1318" s="107"/>
      <c r="EM1318" s="107"/>
      <c r="EN1318" s="107"/>
      <c r="EO1318" s="107"/>
      <c r="EP1318" s="107"/>
      <c r="EQ1318" s="107"/>
      <c r="ER1318" s="107"/>
      <c r="ES1318" s="107"/>
      <c r="ET1318" s="107"/>
      <c r="EU1318" s="107"/>
      <c r="EV1318" s="107"/>
      <c r="EW1318" s="107"/>
      <c r="EX1318" s="107"/>
      <c r="EY1318" s="107"/>
      <c r="EZ1318" s="107"/>
      <c r="FA1318" s="107"/>
      <c r="FB1318" s="107"/>
      <c r="FC1318" s="107"/>
      <c r="FD1318" s="107"/>
      <c r="FE1318" s="107"/>
      <c r="FF1318" s="107"/>
      <c r="FG1318" s="107"/>
      <c r="FH1318" s="107"/>
      <c r="FI1318" s="107"/>
      <c r="FJ1318" s="107"/>
      <c r="FK1318" s="107"/>
      <c r="FL1318" s="107"/>
      <c r="FM1318" s="107"/>
      <c r="FN1318" s="107"/>
      <c r="FO1318" s="107"/>
      <c r="FP1318" s="107"/>
      <c r="FQ1318" s="107"/>
      <c r="FR1318" s="107"/>
      <c r="FS1318" s="107"/>
      <c r="FT1318" s="107"/>
      <c r="FU1318" s="107"/>
      <c r="FV1318" s="107"/>
      <c r="FW1318" s="107"/>
      <c r="FX1318" s="107"/>
      <c r="FY1318" s="107"/>
      <c r="FZ1318" s="107"/>
      <c r="GA1318" s="107"/>
      <c r="GB1318" s="107"/>
      <c r="GC1318" s="107"/>
      <c r="GD1318" s="107"/>
      <c r="GE1318" s="107"/>
      <c r="GF1318" s="107"/>
      <c r="GG1318" s="107"/>
      <c r="GH1318" s="107"/>
      <c r="GI1318" s="107"/>
      <c r="GJ1318" s="107"/>
      <c r="GK1318" s="107"/>
      <c r="GL1318" s="107"/>
      <c r="GM1318" s="107"/>
      <c r="GN1318" s="107"/>
      <c r="GO1318" s="107"/>
      <c r="GP1318" s="107"/>
      <c r="GQ1318" s="107"/>
      <c r="GR1318" s="107"/>
      <c r="GS1318" s="107"/>
      <c r="GT1318" s="107"/>
      <c r="GU1318" s="107"/>
      <c r="GV1318" s="107"/>
      <c r="GW1318" s="107"/>
      <c r="GX1318" s="107"/>
      <c r="GY1318" s="107"/>
      <c r="GZ1318" s="107"/>
      <c r="HA1318" s="107"/>
      <c r="HB1318" s="107"/>
      <c r="HC1318" s="107"/>
      <c r="HD1318" s="107"/>
      <c r="HE1318" s="107"/>
      <c r="HF1318" s="107"/>
      <c r="HG1318" s="107"/>
      <c r="HH1318" s="107"/>
      <c r="HI1318" s="107"/>
      <c r="HJ1318" s="107"/>
      <c r="HK1318" s="107"/>
    </row>
    <row r="1319" spans="1:219" x14ac:dyDescent="0.25">
      <c r="A1319" s="107"/>
      <c r="B1319" s="107"/>
      <c r="C1319" s="107"/>
      <c r="D1319" s="107"/>
      <c r="E1319" s="107"/>
      <c r="F1319" s="107"/>
      <c r="G1319" s="107"/>
      <c r="H1319" s="107"/>
      <c r="I1319" s="308"/>
      <c r="J1319" s="308"/>
      <c r="K1319" s="308"/>
      <c r="L1319" s="308"/>
      <c r="M1319" s="308"/>
      <c r="N1319" s="308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364"/>
      <c r="BR1319" s="364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  <c r="EG1319" s="107"/>
      <c r="EH1319" s="107"/>
      <c r="EI1319" s="107"/>
      <c r="EJ1319" s="107"/>
      <c r="EK1319" s="107"/>
      <c r="EL1319" s="107"/>
      <c r="EM1319" s="107"/>
      <c r="EN1319" s="107"/>
      <c r="EO1319" s="107"/>
      <c r="EP1319" s="107"/>
      <c r="EQ1319" s="107"/>
      <c r="ER1319" s="107"/>
      <c r="ES1319" s="107"/>
      <c r="ET1319" s="107"/>
      <c r="EU1319" s="107"/>
      <c r="EV1319" s="107"/>
      <c r="EW1319" s="107"/>
      <c r="EX1319" s="107"/>
      <c r="EY1319" s="107"/>
      <c r="EZ1319" s="107"/>
      <c r="FA1319" s="107"/>
      <c r="FB1319" s="107"/>
      <c r="FC1319" s="107"/>
      <c r="FD1319" s="107"/>
      <c r="FE1319" s="107"/>
      <c r="FF1319" s="107"/>
      <c r="FG1319" s="107"/>
      <c r="FH1319" s="107"/>
      <c r="FI1319" s="107"/>
      <c r="FJ1319" s="107"/>
      <c r="FK1319" s="107"/>
      <c r="FL1319" s="107"/>
      <c r="FM1319" s="107"/>
      <c r="FN1319" s="107"/>
      <c r="FO1319" s="107"/>
      <c r="FP1319" s="107"/>
      <c r="FQ1319" s="107"/>
      <c r="FR1319" s="107"/>
      <c r="FS1319" s="107"/>
      <c r="FT1319" s="107"/>
      <c r="FU1319" s="107"/>
      <c r="FV1319" s="107"/>
      <c r="FW1319" s="107"/>
      <c r="FX1319" s="107"/>
      <c r="FY1319" s="107"/>
      <c r="FZ1319" s="107"/>
      <c r="GA1319" s="107"/>
      <c r="GB1319" s="107"/>
      <c r="GC1319" s="107"/>
      <c r="GD1319" s="107"/>
      <c r="GE1319" s="107"/>
      <c r="GF1319" s="107"/>
      <c r="GG1319" s="107"/>
      <c r="GH1319" s="107"/>
      <c r="GI1319" s="107"/>
      <c r="GJ1319" s="107"/>
      <c r="GK1319" s="107"/>
      <c r="GL1319" s="107"/>
      <c r="GM1319" s="107"/>
      <c r="GN1319" s="107"/>
      <c r="GO1319" s="107"/>
      <c r="GP1319" s="107"/>
      <c r="GQ1319" s="107"/>
      <c r="GR1319" s="107"/>
      <c r="GS1319" s="107"/>
      <c r="GT1319" s="107"/>
      <c r="GU1319" s="107"/>
      <c r="GV1319" s="107"/>
      <c r="GW1319" s="107"/>
      <c r="GX1319" s="107"/>
      <c r="GY1319" s="107"/>
      <c r="GZ1319" s="107"/>
      <c r="HA1319" s="107"/>
      <c r="HB1319" s="107"/>
      <c r="HC1319" s="107"/>
      <c r="HD1319" s="107"/>
      <c r="HE1319" s="107"/>
      <c r="HF1319" s="107"/>
      <c r="HG1319" s="107"/>
      <c r="HH1319" s="107"/>
      <c r="HI1319" s="107"/>
      <c r="HJ1319" s="107"/>
      <c r="HK1319" s="107"/>
    </row>
    <row r="1320" spans="1:219" x14ac:dyDescent="0.25">
      <c r="A1320" s="107"/>
      <c r="B1320" s="107"/>
      <c r="C1320" s="107"/>
      <c r="D1320" s="107"/>
      <c r="E1320" s="107"/>
      <c r="F1320" s="107"/>
      <c r="G1320" s="107"/>
      <c r="H1320" s="107"/>
      <c r="I1320" s="308"/>
      <c r="J1320" s="308"/>
      <c r="K1320" s="308"/>
      <c r="L1320" s="308"/>
      <c r="M1320" s="308"/>
      <c r="N1320" s="308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364"/>
      <c r="BR1320" s="364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  <c r="EG1320" s="107"/>
      <c r="EH1320" s="107"/>
      <c r="EI1320" s="107"/>
      <c r="EJ1320" s="107"/>
      <c r="EK1320" s="107"/>
      <c r="EL1320" s="107"/>
      <c r="EM1320" s="107"/>
      <c r="EN1320" s="107"/>
      <c r="EO1320" s="107"/>
      <c r="EP1320" s="107"/>
      <c r="EQ1320" s="107"/>
      <c r="ER1320" s="107"/>
      <c r="ES1320" s="107"/>
      <c r="ET1320" s="107"/>
      <c r="EU1320" s="107"/>
      <c r="EV1320" s="107"/>
      <c r="EW1320" s="107"/>
      <c r="EX1320" s="107"/>
      <c r="EY1320" s="107"/>
      <c r="EZ1320" s="107"/>
      <c r="FA1320" s="107"/>
      <c r="FB1320" s="107"/>
      <c r="FC1320" s="107"/>
      <c r="FD1320" s="107"/>
      <c r="FE1320" s="107"/>
      <c r="FF1320" s="107"/>
      <c r="FG1320" s="107"/>
      <c r="FH1320" s="107"/>
      <c r="FI1320" s="107"/>
      <c r="FJ1320" s="107"/>
      <c r="FK1320" s="107"/>
      <c r="FL1320" s="107"/>
      <c r="FM1320" s="107"/>
      <c r="FN1320" s="107"/>
      <c r="FO1320" s="107"/>
      <c r="FP1320" s="107"/>
      <c r="FQ1320" s="107"/>
      <c r="FR1320" s="107"/>
      <c r="FS1320" s="107"/>
      <c r="FT1320" s="107"/>
      <c r="FU1320" s="107"/>
      <c r="FV1320" s="107"/>
      <c r="FW1320" s="107"/>
      <c r="FX1320" s="107"/>
      <c r="FY1320" s="107"/>
      <c r="FZ1320" s="107"/>
      <c r="GA1320" s="107"/>
      <c r="GB1320" s="107"/>
      <c r="GC1320" s="107"/>
      <c r="GD1320" s="107"/>
      <c r="GE1320" s="107"/>
      <c r="GF1320" s="107"/>
      <c r="GG1320" s="107"/>
      <c r="GH1320" s="107"/>
      <c r="GI1320" s="107"/>
      <c r="GJ1320" s="107"/>
      <c r="GK1320" s="107"/>
      <c r="GL1320" s="107"/>
      <c r="GM1320" s="107"/>
      <c r="GN1320" s="107"/>
      <c r="GO1320" s="107"/>
      <c r="GP1320" s="107"/>
      <c r="GQ1320" s="107"/>
      <c r="GR1320" s="107"/>
      <c r="GS1320" s="107"/>
      <c r="GT1320" s="107"/>
      <c r="GU1320" s="107"/>
      <c r="GV1320" s="107"/>
      <c r="GW1320" s="107"/>
      <c r="GX1320" s="107"/>
      <c r="GY1320" s="107"/>
      <c r="GZ1320" s="107"/>
      <c r="HA1320" s="107"/>
      <c r="HB1320" s="107"/>
      <c r="HC1320" s="107"/>
      <c r="HD1320" s="107"/>
      <c r="HE1320" s="107"/>
      <c r="HF1320" s="107"/>
      <c r="HG1320" s="107"/>
      <c r="HH1320" s="107"/>
      <c r="HI1320" s="107"/>
      <c r="HJ1320" s="107"/>
      <c r="HK1320" s="107"/>
    </row>
    <row r="1321" spans="1:219" x14ac:dyDescent="0.25">
      <c r="A1321" s="107"/>
      <c r="B1321" s="107"/>
      <c r="C1321" s="107"/>
      <c r="D1321" s="107"/>
      <c r="E1321" s="107"/>
      <c r="F1321" s="107"/>
      <c r="G1321" s="107"/>
      <c r="H1321" s="107"/>
      <c r="I1321" s="308"/>
      <c r="J1321" s="308"/>
      <c r="K1321" s="308"/>
      <c r="L1321" s="308"/>
      <c r="M1321" s="308"/>
      <c r="N1321" s="308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364"/>
      <c r="BR1321" s="364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  <c r="EG1321" s="107"/>
      <c r="EH1321" s="107"/>
      <c r="EI1321" s="107"/>
      <c r="EJ1321" s="107"/>
      <c r="EK1321" s="107"/>
      <c r="EL1321" s="107"/>
      <c r="EM1321" s="107"/>
      <c r="EN1321" s="107"/>
      <c r="EO1321" s="107"/>
      <c r="EP1321" s="107"/>
      <c r="EQ1321" s="107"/>
      <c r="ER1321" s="107"/>
      <c r="ES1321" s="107"/>
      <c r="ET1321" s="107"/>
      <c r="EU1321" s="107"/>
      <c r="EV1321" s="107"/>
      <c r="EW1321" s="107"/>
      <c r="EX1321" s="107"/>
      <c r="EY1321" s="107"/>
      <c r="EZ1321" s="107"/>
      <c r="FA1321" s="107"/>
      <c r="FB1321" s="107"/>
      <c r="FC1321" s="107"/>
      <c r="FD1321" s="107"/>
      <c r="FE1321" s="107"/>
      <c r="FF1321" s="107"/>
      <c r="FG1321" s="107"/>
      <c r="FH1321" s="107"/>
      <c r="FI1321" s="107"/>
      <c r="FJ1321" s="107"/>
      <c r="FK1321" s="107"/>
      <c r="FL1321" s="107"/>
      <c r="FM1321" s="107"/>
      <c r="FN1321" s="107"/>
      <c r="FO1321" s="107"/>
      <c r="FP1321" s="107"/>
      <c r="FQ1321" s="107"/>
      <c r="FR1321" s="107"/>
      <c r="FS1321" s="107"/>
      <c r="FT1321" s="107"/>
      <c r="FU1321" s="107"/>
      <c r="FV1321" s="107"/>
      <c r="FW1321" s="107"/>
      <c r="FX1321" s="107"/>
      <c r="FY1321" s="107"/>
      <c r="FZ1321" s="107"/>
      <c r="GA1321" s="107"/>
      <c r="GB1321" s="107"/>
      <c r="GC1321" s="107"/>
      <c r="GD1321" s="107"/>
      <c r="GE1321" s="107"/>
      <c r="GF1321" s="107"/>
      <c r="GG1321" s="107"/>
      <c r="GH1321" s="107"/>
      <c r="GI1321" s="107"/>
      <c r="GJ1321" s="107"/>
      <c r="GK1321" s="107"/>
      <c r="GL1321" s="107"/>
      <c r="GM1321" s="107"/>
      <c r="GN1321" s="107"/>
      <c r="GO1321" s="107"/>
      <c r="GP1321" s="107"/>
      <c r="GQ1321" s="107"/>
      <c r="GR1321" s="107"/>
      <c r="GS1321" s="107"/>
      <c r="GT1321" s="107"/>
      <c r="GU1321" s="107"/>
      <c r="GV1321" s="107"/>
      <c r="GW1321" s="107"/>
      <c r="GX1321" s="107"/>
      <c r="GY1321" s="107"/>
      <c r="GZ1321" s="107"/>
      <c r="HA1321" s="107"/>
      <c r="HB1321" s="107"/>
      <c r="HC1321" s="107"/>
      <c r="HD1321" s="107"/>
      <c r="HE1321" s="107"/>
      <c r="HF1321" s="107"/>
      <c r="HG1321" s="107"/>
      <c r="HH1321" s="107"/>
      <c r="HI1321" s="107"/>
      <c r="HJ1321" s="107"/>
      <c r="HK1321" s="107"/>
    </row>
    <row r="1322" spans="1:219" x14ac:dyDescent="0.25">
      <c r="A1322" s="107"/>
      <c r="B1322" s="107"/>
      <c r="C1322" s="107"/>
      <c r="D1322" s="107"/>
      <c r="E1322" s="107"/>
      <c r="F1322" s="107"/>
      <c r="G1322" s="107"/>
      <c r="H1322" s="107"/>
      <c r="I1322" s="308"/>
      <c r="J1322" s="308"/>
      <c r="K1322" s="308"/>
      <c r="L1322" s="308"/>
      <c r="M1322" s="308"/>
      <c r="N1322" s="308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364"/>
      <c r="BR1322" s="364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  <c r="EG1322" s="107"/>
      <c r="EH1322" s="107"/>
      <c r="EI1322" s="107"/>
      <c r="EJ1322" s="107"/>
      <c r="EK1322" s="107"/>
      <c r="EL1322" s="107"/>
      <c r="EM1322" s="107"/>
      <c r="EN1322" s="107"/>
      <c r="EO1322" s="107"/>
      <c r="EP1322" s="107"/>
      <c r="EQ1322" s="107"/>
      <c r="ER1322" s="107"/>
      <c r="ES1322" s="107"/>
      <c r="ET1322" s="107"/>
      <c r="EU1322" s="107"/>
      <c r="EV1322" s="107"/>
      <c r="EW1322" s="107"/>
      <c r="EX1322" s="107"/>
      <c r="EY1322" s="107"/>
      <c r="EZ1322" s="107"/>
      <c r="FA1322" s="107"/>
      <c r="FB1322" s="107"/>
      <c r="FC1322" s="107"/>
      <c r="FD1322" s="107"/>
      <c r="FE1322" s="107"/>
      <c r="FF1322" s="107"/>
      <c r="FG1322" s="107"/>
      <c r="FH1322" s="107"/>
      <c r="FI1322" s="107"/>
      <c r="FJ1322" s="107"/>
      <c r="FK1322" s="107"/>
      <c r="FL1322" s="107"/>
      <c r="FM1322" s="107"/>
      <c r="FN1322" s="107"/>
      <c r="FO1322" s="107"/>
      <c r="FP1322" s="107"/>
      <c r="FQ1322" s="107"/>
      <c r="FR1322" s="107"/>
      <c r="FS1322" s="107"/>
      <c r="FT1322" s="107"/>
      <c r="FU1322" s="107"/>
      <c r="FV1322" s="107"/>
      <c r="FW1322" s="107"/>
      <c r="FX1322" s="107"/>
      <c r="FY1322" s="107"/>
      <c r="FZ1322" s="107"/>
      <c r="GA1322" s="107"/>
      <c r="GB1322" s="107"/>
      <c r="GC1322" s="107"/>
      <c r="GD1322" s="107"/>
      <c r="GE1322" s="107"/>
      <c r="GF1322" s="107"/>
      <c r="GG1322" s="107"/>
      <c r="GH1322" s="107"/>
      <c r="GI1322" s="107"/>
      <c r="GJ1322" s="107"/>
      <c r="GK1322" s="107"/>
      <c r="GL1322" s="107"/>
      <c r="GM1322" s="107"/>
      <c r="GN1322" s="107"/>
      <c r="GO1322" s="107"/>
      <c r="GP1322" s="107"/>
      <c r="GQ1322" s="107"/>
      <c r="GR1322" s="107"/>
      <c r="GS1322" s="107"/>
      <c r="GT1322" s="107"/>
      <c r="GU1322" s="107"/>
      <c r="GV1322" s="107"/>
      <c r="GW1322" s="107"/>
      <c r="GX1322" s="107"/>
      <c r="GY1322" s="107"/>
      <c r="GZ1322" s="107"/>
      <c r="HA1322" s="107"/>
      <c r="HB1322" s="107"/>
      <c r="HC1322" s="107"/>
      <c r="HD1322" s="107"/>
      <c r="HE1322" s="107"/>
      <c r="HF1322" s="107"/>
      <c r="HG1322" s="107"/>
      <c r="HH1322" s="107"/>
      <c r="HI1322" s="107"/>
      <c r="HJ1322" s="107"/>
      <c r="HK1322" s="107"/>
    </row>
    <row r="1323" spans="1:219" x14ac:dyDescent="0.25">
      <c r="A1323" s="107"/>
      <c r="B1323" s="107"/>
      <c r="C1323" s="107"/>
      <c r="D1323" s="107"/>
      <c r="E1323" s="107"/>
      <c r="F1323" s="107"/>
      <c r="G1323" s="107"/>
      <c r="H1323" s="107"/>
      <c r="I1323" s="308"/>
      <c r="J1323" s="308"/>
      <c r="K1323" s="308"/>
      <c r="L1323" s="308"/>
      <c r="M1323" s="308"/>
      <c r="N1323" s="308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364"/>
      <c r="BR1323" s="364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  <c r="EG1323" s="107"/>
      <c r="EH1323" s="107"/>
      <c r="EI1323" s="107"/>
      <c r="EJ1323" s="107"/>
      <c r="EK1323" s="107"/>
      <c r="EL1323" s="107"/>
      <c r="EM1323" s="107"/>
      <c r="EN1323" s="107"/>
      <c r="EO1323" s="107"/>
      <c r="EP1323" s="107"/>
      <c r="EQ1323" s="107"/>
      <c r="ER1323" s="107"/>
      <c r="ES1323" s="107"/>
      <c r="ET1323" s="107"/>
      <c r="EU1323" s="107"/>
      <c r="EV1323" s="107"/>
      <c r="EW1323" s="107"/>
      <c r="EX1323" s="107"/>
      <c r="EY1323" s="107"/>
      <c r="EZ1323" s="107"/>
      <c r="FA1323" s="107"/>
      <c r="FB1323" s="107"/>
      <c r="FC1323" s="107"/>
      <c r="FD1323" s="107"/>
      <c r="FE1323" s="107"/>
      <c r="FF1323" s="107"/>
      <c r="FG1323" s="107"/>
      <c r="FH1323" s="107"/>
      <c r="FI1323" s="107"/>
      <c r="FJ1323" s="107"/>
      <c r="FK1323" s="107"/>
      <c r="FL1323" s="107"/>
      <c r="FM1323" s="107"/>
      <c r="FN1323" s="107"/>
      <c r="FO1323" s="107"/>
      <c r="FP1323" s="107"/>
      <c r="FQ1323" s="107"/>
      <c r="FR1323" s="107"/>
      <c r="FS1323" s="107"/>
      <c r="FT1323" s="107"/>
      <c r="FU1323" s="107"/>
      <c r="FV1323" s="107"/>
      <c r="FW1323" s="107"/>
      <c r="FX1323" s="107"/>
      <c r="FY1323" s="107"/>
      <c r="FZ1323" s="107"/>
      <c r="GA1323" s="107"/>
      <c r="GB1323" s="107"/>
      <c r="GC1323" s="107"/>
      <c r="GD1323" s="107"/>
      <c r="GE1323" s="107"/>
      <c r="GF1323" s="107"/>
      <c r="GG1323" s="107"/>
      <c r="GH1323" s="107"/>
      <c r="GI1323" s="107"/>
      <c r="GJ1323" s="107"/>
      <c r="GK1323" s="107"/>
      <c r="GL1323" s="107"/>
      <c r="GM1323" s="107"/>
      <c r="GN1323" s="107"/>
      <c r="GO1323" s="107"/>
      <c r="GP1323" s="107"/>
      <c r="GQ1323" s="107"/>
      <c r="GR1323" s="107"/>
      <c r="GS1323" s="107"/>
      <c r="GT1323" s="107"/>
      <c r="GU1323" s="107"/>
      <c r="GV1323" s="107"/>
      <c r="GW1323" s="107"/>
      <c r="GX1323" s="107"/>
      <c r="GY1323" s="107"/>
      <c r="GZ1323" s="107"/>
      <c r="HA1323" s="107"/>
      <c r="HB1323" s="107"/>
      <c r="HC1323" s="107"/>
      <c r="HD1323" s="107"/>
      <c r="HE1323" s="107"/>
      <c r="HF1323" s="107"/>
      <c r="HG1323" s="107"/>
      <c r="HH1323" s="107"/>
      <c r="HI1323" s="107"/>
      <c r="HJ1323" s="107"/>
      <c r="HK1323" s="107"/>
    </row>
    <row r="1324" spans="1:219" x14ac:dyDescent="0.25">
      <c r="A1324" s="107"/>
      <c r="B1324" s="107"/>
      <c r="C1324" s="107"/>
      <c r="D1324" s="107"/>
      <c r="E1324" s="107"/>
      <c r="F1324" s="107"/>
      <c r="G1324" s="107"/>
      <c r="H1324" s="107"/>
      <c r="I1324" s="308"/>
      <c r="J1324" s="308"/>
      <c r="K1324" s="308"/>
      <c r="L1324" s="308"/>
      <c r="M1324" s="308"/>
      <c r="N1324" s="308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364"/>
      <c r="BR1324" s="364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  <c r="EG1324" s="107"/>
      <c r="EH1324" s="107"/>
      <c r="EI1324" s="107"/>
      <c r="EJ1324" s="107"/>
      <c r="EK1324" s="107"/>
      <c r="EL1324" s="107"/>
      <c r="EM1324" s="107"/>
      <c r="EN1324" s="107"/>
      <c r="EO1324" s="107"/>
      <c r="EP1324" s="107"/>
      <c r="EQ1324" s="107"/>
      <c r="ER1324" s="107"/>
      <c r="ES1324" s="107"/>
      <c r="ET1324" s="107"/>
      <c r="EU1324" s="107"/>
      <c r="EV1324" s="107"/>
      <c r="EW1324" s="107"/>
      <c r="EX1324" s="107"/>
      <c r="EY1324" s="107"/>
      <c r="EZ1324" s="107"/>
      <c r="FA1324" s="107"/>
      <c r="FB1324" s="107"/>
      <c r="FC1324" s="107"/>
      <c r="FD1324" s="107"/>
      <c r="FE1324" s="107"/>
      <c r="FF1324" s="107"/>
      <c r="FG1324" s="107"/>
      <c r="FH1324" s="107"/>
      <c r="FI1324" s="107"/>
      <c r="FJ1324" s="107"/>
      <c r="FK1324" s="107"/>
      <c r="FL1324" s="107"/>
      <c r="FM1324" s="107"/>
      <c r="FN1324" s="107"/>
      <c r="FO1324" s="107"/>
      <c r="FP1324" s="107"/>
      <c r="FQ1324" s="107"/>
      <c r="FR1324" s="107"/>
      <c r="FS1324" s="107"/>
      <c r="FT1324" s="107"/>
      <c r="FU1324" s="107"/>
      <c r="FV1324" s="107"/>
      <c r="FW1324" s="107"/>
      <c r="FX1324" s="107"/>
      <c r="FY1324" s="107"/>
      <c r="FZ1324" s="107"/>
      <c r="GA1324" s="107"/>
      <c r="GB1324" s="107"/>
      <c r="GC1324" s="107"/>
      <c r="GD1324" s="107"/>
      <c r="GE1324" s="107"/>
      <c r="GF1324" s="107"/>
      <c r="GG1324" s="107"/>
      <c r="GH1324" s="107"/>
      <c r="GI1324" s="107"/>
      <c r="GJ1324" s="107"/>
      <c r="GK1324" s="107"/>
      <c r="GL1324" s="107"/>
      <c r="GM1324" s="107"/>
      <c r="GN1324" s="107"/>
      <c r="GO1324" s="107"/>
      <c r="GP1324" s="107"/>
      <c r="GQ1324" s="107"/>
      <c r="GR1324" s="107"/>
      <c r="GS1324" s="107"/>
      <c r="GT1324" s="107"/>
      <c r="GU1324" s="107"/>
      <c r="GV1324" s="107"/>
      <c r="GW1324" s="107"/>
      <c r="GX1324" s="107"/>
      <c r="GY1324" s="107"/>
      <c r="GZ1324" s="107"/>
      <c r="HA1324" s="107"/>
      <c r="HB1324" s="107"/>
      <c r="HC1324" s="107"/>
      <c r="HD1324" s="107"/>
      <c r="HE1324" s="107"/>
      <c r="HF1324" s="107"/>
      <c r="HG1324" s="107"/>
      <c r="HH1324" s="107"/>
      <c r="HI1324" s="107"/>
      <c r="HJ1324" s="107"/>
      <c r="HK1324" s="107"/>
    </row>
    <row r="1325" spans="1:219" x14ac:dyDescent="0.25">
      <c r="A1325" s="107"/>
      <c r="B1325" s="107"/>
      <c r="C1325" s="107"/>
      <c r="D1325" s="107"/>
      <c r="E1325" s="107"/>
      <c r="F1325" s="107"/>
      <c r="G1325" s="107"/>
      <c r="H1325" s="107"/>
      <c r="I1325" s="308"/>
      <c r="J1325" s="308"/>
      <c r="K1325" s="308"/>
      <c r="L1325" s="308"/>
      <c r="M1325" s="308"/>
      <c r="N1325" s="308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364"/>
      <c r="BR1325" s="364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  <c r="EG1325" s="107"/>
      <c r="EH1325" s="107"/>
      <c r="EI1325" s="107"/>
      <c r="EJ1325" s="107"/>
      <c r="EK1325" s="107"/>
      <c r="EL1325" s="107"/>
      <c r="EM1325" s="107"/>
      <c r="EN1325" s="107"/>
      <c r="EO1325" s="107"/>
      <c r="EP1325" s="107"/>
      <c r="EQ1325" s="107"/>
      <c r="ER1325" s="107"/>
      <c r="ES1325" s="107"/>
      <c r="ET1325" s="107"/>
      <c r="EU1325" s="107"/>
      <c r="EV1325" s="107"/>
      <c r="EW1325" s="107"/>
      <c r="EX1325" s="107"/>
      <c r="EY1325" s="107"/>
      <c r="EZ1325" s="107"/>
      <c r="FA1325" s="107"/>
      <c r="FB1325" s="107"/>
      <c r="FC1325" s="107"/>
      <c r="FD1325" s="107"/>
      <c r="FE1325" s="107"/>
      <c r="FF1325" s="107"/>
      <c r="FG1325" s="107"/>
      <c r="FH1325" s="107"/>
      <c r="FI1325" s="107"/>
      <c r="FJ1325" s="107"/>
      <c r="FK1325" s="107"/>
      <c r="FL1325" s="107"/>
      <c r="FM1325" s="107"/>
      <c r="FN1325" s="107"/>
      <c r="FO1325" s="107"/>
      <c r="FP1325" s="107"/>
      <c r="FQ1325" s="107"/>
      <c r="FR1325" s="107"/>
      <c r="FS1325" s="107"/>
      <c r="FT1325" s="107"/>
      <c r="FU1325" s="107"/>
      <c r="FV1325" s="107"/>
      <c r="FW1325" s="107"/>
      <c r="FX1325" s="107"/>
      <c r="FY1325" s="107"/>
      <c r="FZ1325" s="107"/>
      <c r="GA1325" s="107"/>
      <c r="GB1325" s="107"/>
      <c r="GC1325" s="107"/>
      <c r="GD1325" s="107"/>
      <c r="GE1325" s="107"/>
      <c r="GF1325" s="107"/>
      <c r="GG1325" s="107"/>
      <c r="GH1325" s="107"/>
      <c r="GI1325" s="107"/>
      <c r="GJ1325" s="107"/>
      <c r="GK1325" s="107"/>
      <c r="GL1325" s="107"/>
      <c r="GM1325" s="107"/>
      <c r="GN1325" s="107"/>
      <c r="GO1325" s="107"/>
      <c r="GP1325" s="107"/>
      <c r="GQ1325" s="107"/>
      <c r="GR1325" s="107"/>
      <c r="GS1325" s="107"/>
      <c r="GT1325" s="107"/>
      <c r="GU1325" s="107"/>
      <c r="GV1325" s="107"/>
      <c r="GW1325" s="107"/>
      <c r="GX1325" s="107"/>
      <c r="GY1325" s="107"/>
      <c r="GZ1325" s="107"/>
      <c r="HA1325" s="107"/>
      <c r="HB1325" s="107"/>
      <c r="HC1325" s="107"/>
      <c r="HD1325" s="107"/>
      <c r="HE1325" s="107"/>
      <c r="HF1325" s="107"/>
      <c r="HG1325" s="107"/>
      <c r="HH1325" s="107"/>
      <c r="HI1325" s="107"/>
      <c r="HJ1325" s="107"/>
      <c r="HK1325" s="107"/>
    </row>
    <row r="1326" spans="1:219" x14ac:dyDescent="0.25">
      <c r="A1326" s="107"/>
      <c r="B1326" s="107"/>
      <c r="C1326" s="107"/>
      <c r="D1326" s="107"/>
      <c r="E1326" s="107"/>
      <c r="F1326" s="107"/>
      <c r="G1326" s="107"/>
      <c r="H1326" s="107"/>
      <c r="I1326" s="308"/>
      <c r="J1326" s="308"/>
      <c r="K1326" s="308"/>
      <c r="L1326" s="308"/>
      <c r="M1326" s="308"/>
      <c r="N1326" s="308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364"/>
      <c r="BR1326" s="364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  <c r="EG1326" s="107"/>
      <c r="EH1326" s="107"/>
      <c r="EI1326" s="107"/>
      <c r="EJ1326" s="107"/>
      <c r="EK1326" s="107"/>
      <c r="EL1326" s="107"/>
      <c r="EM1326" s="107"/>
      <c r="EN1326" s="107"/>
      <c r="EO1326" s="107"/>
      <c r="EP1326" s="107"/>
      <c r="EQ1326" s="107"/>
      <c r="ER1326" s="107"/>
      <c r="ES1326" s="107"/>
      <c r="ET1326" s="107"/>
      <c r="EU1326" s="107"/>
      <c r="EV1326" s="107"/>
      <c r="EW1326" s="107"/>
      <c r="EX1326" s="107"/>
      <c r="EY1326" s="107"/>
      <c r="EZ1326" s="107"/>
      <c r="FA1326" s="107"/>
      <c r="FB1326" s="107"/>
      <c r="FC1326" s="107"/>
      <c r="FD1326" s="107"/>
      <c r="FE1326" s="107"/>
      <c r="FF1326" s="107"/>
      <c r="FG1326" s="107"/>
      <c r="FH1326" s="107"/>
      <c r="FI1326" s="107"/>
      <c r="FJ1326" s="107"/>
      <c r="FK1326" s="107"/>
      <c r="FL1326" s="107"/>
      <c r="FM1326" s="107"/>
      <c r="FN1326" s="107"/>
      <c r="FO1326" s="107"/>
      <c r="FP1326" s="107"/>
      <c r="FQ1326" s="107"/>
      <c r="FR1326" s="107"/>
      <c r="FS1326" s="107"/>
      <c r="FT1326" s="107"/>
      <c r="FU1326" s="107"/>
      <c r="FV1326" s="107"/>
      <c r="FW1326" s="107"/>
      <c r="FX1326" s="107"/>
      <c r="FY1326" s="107"/>
      <c r="FZ1326" s="107"/>
      <c r="GA1326" s="107"/>
      <c r="GB1326" s="107"/>
      <c r="GC1326" s="107"/>
      <c r="GD1326" s="107"/>
      <c r="GE1326" s="107"/>
      <c r="GF1326" s="107"/>
      <c r="GG1326" s="107"/>
      <c r="GH1326" s="107"/>
      <c r="GI1326" s="107"/>
      <c r="GJ1326" s="107"/>
      <c r="GK1326" s="107"/>
      <c r="GL1326" s="107"/>
      <c r="GM1326" s="107"/>
      <c r="GN1326" s="107"/>
      <c r="GO1326" s="107"/>
      <c r="GP1326" s="107"/>
      <c r="GQ1326" s="107"/>
      <c r="GR1326" s="107"/>
      <c r="GS1326" s="107"/>
      <c r="GT1326" s="107"/>
      <c r="GU1326" s="107"/>
      <c r="GV1326" s="107"/>
      <c r="GW1326" s="107"/>
      <c r="GX1326" s="107"/>
      <c r="GY1326" s="107"/>
      <c r="GZ1326" s="107"/>
      <c r="HA1326" s="107"/>
      <c r="HB1326" s="107"/>
      <c r="HC1326" s="107"/>
      <c r="HD1326" s="107"/>
      <c r="HE1326" s="107"/>
      <c r="HF1326" s="107"/>
      <c r="HG1326" s="107"/>
      <c r="HH1326" s="107"/>
      <c r="HI1326" s="107"/>
      <c r="HJ1326" s="107"/>
      <c r="HK1326" s="107"/>
    </row>
    <row r="1327" spans="1:219" x14ac:dyDescent="0.25">
      <c r="A1327" s="107"/>
      <c r="B1327" s="107"/>
      <c r="C1327" s="107"/>
      <c r="D1327" s="107"/>
      <c r="E1327" s="107"/>
      <c r="F1327" s="107"/>
      <c r="G1327" s="107"/>
      <c r="H1327" s="107"/>
      <c r="I1327" s="308"/>
      <c r="J1327" s="308"/>
      <c r="K1327" s="308"/>
      <c r="L1327" s="308"/>
      <c r="M1327" s="308"/>
      <c r="N1327" s="308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364"/>
      <c r="BR1327" s="364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  <c r="EG1327" s="107"/>
      <c r="EH1327" s="107"/>
      <c r="EI1327" s="107"/>
      <c r="EJ1327" s="107"/>
      <c r="EK1327" s="107"/>
      <c r="EL1327" s="107"/>
      <c r="EM1327" s="107"/>
      <c r="EN1327" s="107"/>
      <c r="EO1327" s="107"/>
      <c r="EP1327" s="107"/>
      <c r="EQ1327" s="107"/>
      <c r="ER1327" s="107"/>
      <c r="ES1327" s="107"/>
      <c r="ET1327" s="107"/>
      <c r="EU1327" s="107"/>
      <c r="EV1327" s="107"/>
      <c r="EW1327" s="107"/>
      <c r="EX1327" s="107"/>
      <c r="EY1327" s="107"/>
      <c r="EZ1327" s="107"/>
      <c r="FA1327" s="107"/>
      <c r="FB1327" s="107"/>
      <c r="FC1327" s="107"/>
      <c r="FD1327" s="107"/>
      <c r="FE1327" s="107"/>
      <c r="FF1327" s="107"/>
      <c r="FG1327" s="107"/>
      <c r="FH1327" s="107"/>
      <c r="FI1327" s="107"/>
      <c r="FJ1327" s="107"/>
      <c r="FK1327" s="107"/>
      <c r="FL1327" s="107"/>
      <c r="FM1327" s="107"/>
      <c r="FN1327" s="107"/>
      <c r="FO1327" s="107"/>
      <c r="FP1327" s="107"/>
      <c r="FQ1327" s="107"/>
      <c r="FR1327" s="107"/>
      <c r="FS1327" s="107"/>
      <c r="FT1327" s="107"/>
      <c r="FU1327" s="107"/>
      <c r="FV1327" s="107"/>
      <c r="FW1327" s="107"/>
      <c r="FX1327" s="107"/>
      <c r="FY1327" s="107"/>
      <c r="FZ1327" s="107"/>
      <c r="GA1327" s="107"/>
      <c r="GB1327" s="107"/>
      <c r="GC1327" s="107"/>
      <c r="GD1327" s="107"/>
      <c r="GE1327" s="107"/>
      <c r="GF1327" s="107"/>
      <c r="GG1327" s="107"/>
      <c r="GH1327" s="107"/>
      <c r="GI1327" s="107"/>
      <c r="GJ1327" s="107"/>
      <c r="GK1327" s="107"/>
      <c r="GL1327" s="107"/>
      <c r="GM1327" s="107"/>
      <c r="GN1327" s="107"/>
      <c r="GO1327" s="107"/>
      <c r="GP1327" s="107"/>
      <c r="GQ1327" s="107"/>
      <c r="GR1327" s="107"/>
      <c r="GS1327" s="107"/>
      <c r="GT1327" s="107"/>
      <c r="GU1327" s="107"/>
      <c r="GV1327" s="107"/>
      <c r="GW1327" s="107"/>
      <c r="GX1327" s="107"/>
      <c r="GY1327" s="107"/>
      <c r="GZ1327" s="107"/>
      <c r="HA1327" s="107"/>
      <c r="HB1327" s="107"/>
      <c r="HC1327" s="107"/>
      <c r="HD1327" s="107"/>
      <c r="HE1327" s="107"/>
      <c r="HF1327" s="107"/>
      <c r="HG1327" s="107"/>
      <c r="HH1327" s="107"/>
      <c r="HI1327" s="107"/>
      <c r="HJ1327" s="107"/>
      <c r="HK1327" s="107"/>
    </row>
    <row r="1328" spans="1:219" x14ac:dyDescent="0.25">
      <c r="A1328" s="107"/>
      <c r="B1328" s="107"/>
      <c r="C1328" s="107"/>
      <c r="D1328" s="107"/>
      <c r="E1328" s="107"/>
      <c r="F1328" s="107"/>
      <c r="G1328" s="107"/>
      <c r="H1328" s="107"/>
      <c r="I1328" s="308"/>
      <c r="J1328" s="308"/>
      <c r="K1328" s="308"/>
      <c r="L1328" s="308"/>
      <c r="M1328" s="308"/>
      <c r="N1328" s="308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364"/>
      <c r="BR1328" s="364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  <c r="EG1328" s="107"/>
      <c r="EH1328" s="107"/>
      <c r="EI1328" s="107"/>
      <c r="EJ1328" s="107"/>
      <c r="EK1328" s="107"/>
      <c r="EL1328" s="107"/>
      <c r="EM1328" s="107"/>
      <c r="EN1328" s="107"/>
      <c r="EO1328" s="107"/>
      <c r="EP1328" s="107"/>
      <c r="EQ1328" s="107"/>
      <c r="ER1328" s="107"/>
      <c r="ES1328" s="107"/>
      <c r="ET1328" s="107"/>
      <c r="EU1328" s="107"/>
      <c r="EV1328" s="107"/>
      <c r="EW1328" s="107"/>
      <c r="EX1328" s="107"/>
      <c r="EY1328" s="107"/>
      <c r="EZ1328" s="107"/>
      <c r="FA1328" s="107"/>
      <c r="FB1328" s="107"/>
      <c r="FC1328" s="107"/>
      <c r="FD1328" s="107"/>
      <c r="FE1328" s="107"/>
      <c r="FF1328" s="107"/>
      <c r="FG1328" s="107"/>
      <c r="FH1328" s="107"/>
      <c r="FI1328" s="107"/>
      <c r="FJ1328" s="107"/>
      <c r="FK1328" s="107"/>
      <c r="FL1328" s="107"/>
      <c r="FM1328" s="107"/>
      <c r="FN1328" s="107"/>
      <c r="FO1328" s="107"/>
      <c r="FP1328" s="107"/>
      <c r="FQ1328" s="107"/>
      <c r="FR1328" s="107"/>
      <c r="FS1328" s="107"/>
      <c r="FT1328" s="107"/>
      <c r="FU1328" s="107"/>
      <c r="FV1328" s="107"/>
      <c r="FW1328" s="107"/>
      <c r="FX1328" s="107"/>
      <c r="FY1328" s="107"/>
      <c r="FZ1328" s="107"/>
      <c r="GA1328" s="107"/>
      <c r="GB1328" s="107"/>
      <c r="GC1328" s="107"/>
      <c r="GD1328" s="107"/>
      <c r="GE1328" s="107"/>
      <c r="GF1328" s="107"/>
      <c r="GG1328" s="107"/>
      <c r="GH1328" s="107"/>
      <c r="GI1328" s="107"/>
      <c r="GJ1328" s="107"/>
      <c r="GK1328" s="107"/>
      <c r="GL1328" s="107"/>
      <c r="GM1328" s="107"/>
      <c r="GN1328" s="107"/>
      <c r="GO1328" s="107"/>
      <c r="GP1328" s="107"/>
      <c r="GQ1328" s="107"/>
      <c r="GR1328" s="107"/>
      <c r="GS1328" s="107"/>
      <c r="GT1328" s="107"/>
      <c r="GU1328" s="107"/>
      <c r="GV1328" s="107"/>
      <c r="GW1328" s="107"/>
      <c r="GX1328" s="107"/>
      <c r="GY1328" s="107"/>
      <c r="GZ1328" s="107"/>
      <c r="HA1328" s="107"/>
      <c r="HB1328" s="107"/>
      <c r="HC1328" s="107"/>
      <c r="HD1328" s="107"/>
      <c r="HE1328" s="107"/>
      <c r="HF1328" s="107"/>
      <c r="HG1328" s="107"/>
      <c r="HH1328" s="107"/>
      <c r="HI1328" s="107"/>
      <c r="HJ1328" s="107"/>
      <c r="HK1328" s="107"/>
    </row>
    <row r="1329" spans="1:219" x14ac:dyDescent="0.25">
      <c r="A1329" s="107"/>
      <c r="B1329" s="107"/>
      <c r="C1329" s="107"/>
      <c r="D1329" s="107"/>
      <c r="E1329" s="107"/>
      <c r="F1329" s="107"/>
      <c r="G1329" s="107"/>
      <c r="H1329" s="107"/>
      <c r="I1329" s="308"/>
      <c r="J1329" s="308"/>
      <c r="K1329" s="308"/>
      <c r="L1329" s="308"/>
      <c r="M1329" s="308"/>
      <c r="N1329" s="308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364"/>
      <c r="BR1329" s="364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  <c r="EG1329" s="107"/>
      <c r="EH1329" s="107"/>
      <c r="EI1329" s="107"/>
      <c r="EJ1329" s="107"/>
      <c r="EK1329" s="107"/>
      <c r="EL1329" s="107"/>
      <c r="EM1329" s="107"/>
      <c r="EN1329" s="107"/>
      <c r="EO1329" s="107"/>
      <c r="EP1329" s="107"/>
      <c r="EQ1329" s="107"/>
      <c r="ER1329" s="107"/>
      <c r="ES1329" s="107"/>
      <c r="ET1329" s="107"/>
      <c r="EU1329" s="107"/>
      <c r="EV1329" s="107"/>
      <c r="EW1329" s="107"/>
      <c r="EX1329" s="107"/>
      <c r="EY1329" s="107"/>
      <c r="EZ1329" s="107"/>
      <c r="FA1329" s="107"/>
      <c r="FB1329" s="107"/>
      <c r="FC1329" s="107"/>
      <c r="FD1329" s="107"/>
      <c r="FE1329" s="107"/>
      <c r="FF1329" s="107"/>
      <c r="FG1329" s="107"/>
      <c r="FH1329" s="107"/>
      <c r="FI1329" s="107"/>
      <c r="FJ1329" s="107"/>
      <c r="FK1329" s="107"/>
      <c r="FL1329" s="107"/>
      <c r="FM1329" s="107"/>
      <c r="FN1329" s="107"/>
      <c r="FO1329" s="107"/>
      <c r="FP1329" s="107"/>
      <c r="FQ1329" s="107"/>
      <c r="FR1329" s="107"/>
      <c r="FS1329" s="107"/>
      <c r="FT1329" s="107"/>
      <c r="FU1329" s="107"/>
      <c r="FV1329" s="107"/>
      <c r="FW1329" s="107"/>
      <c r="FX1329" s="107"/>
      <c r="FY1329" s="107"/>
      <c r="FZ1329" s="107"/>
      <c r="GA1329" s="107"/>
      <c r="GB1329" s="107"/>
      <c r="GC1329" s="107"/>
      <c r="GD1329" s="107"/>
      <c r="GE1329" s="107"/>
      <c r="GF1329" s="107"/>
      <c r="GG1329" s="107"/>
      <c r="GH1329" s="107"/>
      <c r="GI1329" s="107"/>
      <c r="GJ1329" s="107"/>
      <c r="GK1329" s="107"/>
      <c r="GL1329" s="107"/>
      <c r="GM1329" s="107"/>
      <c r="GN1329" s="107"/>
      <c r="GO1329" s="107"/>
      <c r="GP1329" s="107"/>
      <c r="GQ1329" s="107"/>
      <c r="GR1329" s="107"/>
      <c r="GS1329" s="107"/>
      <c r="GT1329" s="107"/>
      <c r="GU1329" s="107"/>
      <c r="GV1329" s="107"/>
      <c r="GW1329" s="107"/>
      <c r="GX1329" s="107"/>
      <c r="GY1329" s="107"/>
      <c r="GZ1329" s="107"/>
      <c r="HA1329" s="107"/>
      <c r="HB1329" s="107"/>
      <c r="HC1329" s="107"/>
      <c r="HD1329" s="107"/>
      <c r="HE1329" s="107"/>
      <c r="HF1329" s="107"/>
      <c r="HG1329" s="107"/>
      <c r="HH1329" s="107"/>
      <c r="HI1329" s="107"/>
      <c r="HJ1329" s="107"/>
      <c r="HK1329" s="107"/>
    </row>
    <row r="1330" spans="1:219" x14ac:dyDescent="0.25">
      <c r="A1330" s="107"/>
      <c r="B1330" s="107"/>
      <c r="C1330" s="107"/>
      <c r="D1330" s="107"/>
      <c r="E1330" s="107"/>
      <c r="F1330" s="107"/>
      <c r="G1330" s="107"/>
      <c r="H1330" s="107"/>
      <c r="I1330" s="308"/>
      <c r="J1330" s="308"/>
      <c r="K1330" s="308"/>
      <c r="L1330" s="308"/>
      <c r="M1330" s="308"/>
      <c r="N1330" s="308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364"/>
      <c r="BR1330" s="364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  <c r="EG1330" s="107"/>
      <c r="EH1330" s="107"/>
      <c r="EI1330" s="107"/>
      <c r="EJ1330" s="107"/>
      <c r="EK1330" s="107"/>
      <c r="EL1330" s="107"/>
      <c r="EM1330" s="107"/>
      <c r="EN1330" s="107"/>
      <c r="EO1330" s="107"/>
      <c r="EP1330" s="107"/>
      <c r="EQ1330" s="107"/>
      <c r="ER1330" s="107"/>
      <c r="ES1330" s="107"/>
      <c r="ET1330" s="107"/>
      <c r="EU1330" s="107"/>
      <c r="EV1330" s="107"/>
      <c r="EW1330" s="107"/>
      <c r="EX1330" s="107"/>
      <c r="EY1330" s="107"/>
      <c r="EZ1330" s="107"/>
      <c r="FA1330" s="107"/>
      <c r="FB1330" s="107"/>
      <c r="FC1330" s="107"/>
      <c r="FD1330" s="107"/>
      <c r="FE1330" s="107"/>
      <c r="FF1330" s="107"/>
      <c r="FG1330" s="107"/>
      <c r="FH1330" s="107"/>
      <c r="FI1330" s="107"/>
      <c r="FJ1330" s="107"/>
      <c r="FK1330" s="107"/>
      <c r="FL1330" s="107"/>
      <c r="FM1330" s="107"/>
      <c r="FN1330" s="107"/>
      <c r="FO1330" s="107"/>
      <c r="FP1330" s="107"/>
      <c r="FQ1330" s="107"/>
      <c r="FR1330" s="107"/>
      <c r="FS1330" s="107"/>
      <c r="FT1330" s="107"/>
      <c r="FU1330" s="107"/>
      <c r="FV1330" s="107"/>
      <c r="FW1330" s="107"/>
      <c r="FX1330" s="107"/>
      <c r="FY1330" s="107"/>
      <c r="FZ1330" s="107"/>
      <c r="GA1330" s="107"/>
      <c r="GB1330" s="107"/>
      <c r="GC1330" s="107"/>
      <c r="GD1330" s="107"/>
      <c r="GE1330" s="107"/>
      <c r="GF1330" s="107"/>
      <c r="GG1330" s="107"/>
      <c r="GH1330" s="107"/>
      <c r="GI1330" s="107"/>
      <c r="GJ1330" s="107"/>
      <c r="GK1330" s="107"/>
      <c r="GL1330" s="107"/>
      <c r="GM1330" s="107"/>
      <c r="GN1330" s="107"/>
      <c r="GO1330" s="107"/>
      <c r="GP1330" s="107"/>
      <c r="GQ1330" s="107"/>
      <c r="GR1330" s="107"/>
      <c r="GS1330" s="107"/>
      <c r="GT1330" s="107"/>
      <c r="GU1330" s="107"/>
      <c r="GV1330" s="107"/>
      <c r="GW1330" s="107"/>
      <c r="GX1330" s="107"/>
      <c r="GY1330" s="107"/>
      <c r="GZ1330" s="107"/>
      <c r="HA1330" s="107"/>
      <c r="HB1330" s="107"/>
      <c r="HC1330" s="107"/>
      <c r="HD1330" s="107"/>
      <c r="HE1330" s="107"/>
      <c r="HF1330" s="107"/>
      <c r="HG1330" s="107"/>
      <c r="HH1330" s="107"/>
      <c r="HI1330" s="107"/>
      <c r="HJ1330" s="107"/>
      <c r="HK1330" s="107"/>
    </row>
    <row r="1331" spans="1:219" x14ac:dyDescent="0.25">
      <c r="A1331" s="107"/>
      <c r="B1331" s="107"/>
      <c r="C1331" s="107"/>
      <c r="D1331" s="107"/>
      <c r="E1331" s="107"/>
      <c r="F1331" s="107"/>
      <c r="G1331" s="107"/>
      <c r="H1331" s="107"/>
      <c r="I1331" s="308"/>
      <c r="J1331" s="308"/>
      <c r="K1331" s="308"/>
      <c r="L1331" s="308"/>
      <c r="M1331" s="308"/>
      <c r="N1331" s="308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364"/>
      <c r="BR1331" s="364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  <c r="EG1331" s="107"/>
      <c r="EH1331" s="107"/>
      <c r="EI1331" s="107"/>
      <c r="EJ1331" s="107"/>
      <c r="EK1331" s="107"/>
      <c r="EL1331" s="107"/>
      <c r="EM1331" s="107"/>
      <c r="EN1331" s="107"/>
      <c r="EO1331" s="107"/>
      <c r="EP1331" s="107"/>
      <c r="EQ1331" s="107"/>
      <c r="ER1331" s="107"/>
      <c r="ES1331" s="107"/>
      <c r="ET1331" s="107"/>
      <c r="EU1331" s="107"/>
      <c r="EV1331" s="107"/>
      <c r="EW1331" s="107"/>
      <c r="EX1331" s="107"/>
      <c r="EY1331" s="107"/>
      <c r="EZ1331" s="107"/>
      <c r="FA1331" s="107"/>
      <c r="FB1331" s="107"/>
      <c r="FC1331" s="107"/>
      <c r="FD1331" s="107"/>
      <c r="FE1331" s="107"/>
      <c r="FF1331" s="107"/>
      <c r="FG1331" s="107"/>
      <c r="FH1331" s="107"/>
      <c r="FI1331" s="107"/>
      <c r="FJ1331" s="107"/>
      <c r="FK1331" s="107"/>
      <c r="FL1331" s="107"/>
      <c r="FM1331" s="107"/>
      <c r="FN1331" s="107"/>
      <c r="FO1331" s="107"/>
      <c r="FP1331" s="107"/>
      <c r="FQ1331" s="107"/>
      <c r="FR1331" s="107"/>
      <c r="FS1331" s="107"/>
      <c r="FT1331" s="107"/>
      <c r="FU1331" s="107"/>
      <c r="FV1331" s="107"/>
      <c r="FW1331" s="107"/>
      <c r="FX1331" s="107"/>
      <c r="FY1331" s="107"/>
      <c r="FZ1331" s="107"/>
      <c r="GA1331" s="107"/>
      <c r="GB1331" s="107"/>
      <c r="GC1331" s="107"/>
      <c r="GD1331" s="107"/>
      <c r="GE1331" s="107"/>
      <c r="GF1331" s="107"/>
      <c r="GG1331" s="107"/>
      <c r="GH1331" s="107"/>
      <c r="GI1331" s="107"/>
      <c r="GJ1331" s="107"/>
      <c r="GK1331" s="107"/>
      <c r="GL1331" s="107"/>
      <c r="GM1331" s="107"/>
      <c r="GN1331" s="107"/>
      <c r="GO1331" s="107"/>
      <c r="GP1331" s="107"/>
      <c r="GQ1331" s="107"/>
      <c r="GR1331" s="107"/>
      <c r="GS1331" s="107"/>
      <c r="GT1331" s="107"/>
      <c r="GU1331" s="107"/>
      <c r="GV1331" s="107"/>
      <c r="GW1331" s="107"/>
      <c r="GX1331" s="107"/>
      <c r="GY1331" s="107"/>
      <c r="GZ1331" s="107"/>
      <c r="HA1331" s="107"/>
      <c r="HB1331" s="107"/>
      <c r="HC1331" s="107"/>
      <c r="HD1331" s="107"/>
      <c r="HE1331" s="107"/>
      <c r="HF1331" s="107"/>
      <c r="HG1331" s="107"/>
      <c r="HH1331" s="107"/>
      <c r="HI1331" s="107"/>
      <c r="HJ1331" s="107"/>
      <c r="HK1331" s="107"/>
    </row>
    <row r="1332" spans="1:219" x14ac:dyDescent="0.25">
      <c r="A1332" s="107"/>
      <c r="B1332" s="107"/>
      <c r="C1332" s="107"/>
      <c r="D1332" s="107"/>
      <c r="E1332" s="107"/>
      <c r="F1332" s="107"/>
      <c r="G1332" s="107"/>
      <c r="H1332" s="107"/>
      <c r="I1332" s="308"/>
      <c r="J1332" s="308"/>
      <c r="K1332" s="308"/>
      <c r="L1332" s="308"/>
      <c r="M1332" s="308"/>
      <c r="N1332" s="308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364"/>
      <c r="BR1332" s="364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  <c r="EG1332" s="107"/>
      <c r="EH1332" s="107"/>
      <c r="EI1332" s="107"/>
      <c r="EJ1332" s="107"/>
      <c r="EK1332" s="107"/>
      <c r="EL1332" s="107"/>
      <c r="EM1332" s="107"/>
      <c r="EN1332" s="107"/>
      <c r="EO1332" s="107"/>
      <c r="EP1332" s="107"/>
      <c r="EQ1332" s="107"/>
      <c r="ER1332" s="107"/>
      <c r="ES1332" s="107"/>
      <c r="ET1332" s="107"/>
      <c r="EU1332" s="107"/>
      <c r="EV1332" s="107"/>
      <c r="EW1332" s="107"/>
      <c r="EX1332" s="107"/>
      <c r="EY1332" s="107"/>
      <c r="EZ1332" s="107"/>
      <c r="FA1332" s="107"/>
      <c r="FB1332" s="107"/>
      <c r="FC1332" s="107"/>
      <c r="FD1332" s="107"/>
      <c r="FE1332" s="107"/>
      <c r="FF1332" s="107"/>
      <c r="FG1332" s="107"/>
      <c r="FH1332" s="107"/>
      <c r="FI1332" s="107"/>
      <c r="FJ1332" s="107"/>
      <c r="FK1332" s="107"/>
      <c r="FL1332" s="107"/>
      <c r="FM1332" s="107"/>
      <c r="FN1332" s="107"/>
      <c r="FO1332" s="107"/>
      <c r="FP1332" s="107"/>
      <c r="FQ1332" s="107"/>
      <c r="FR1332" s="107"/>
      <c r="FS1332" s="107"/>
      <c r="FT1332" s="107"/>
      <c r="FU1332" s="107"/>
      <c r="FV1332" s="107"/>
      <c r="FW1332" s="107"/>
      <c r="FX1332" s="107"/>
      <c r="FY1332" s="107"/>
      <c r="FZ1332" s="107"/>
      <c r="GA1332" s="107"/>
      <c r="GB1332" s="107"/>
      <c r="GC1332" s="107"/>
      <c r="GD1332" s="107"/>
      <c r="GE1332" s="107"/>
      <c r="GF1332" s="107"/>
      <c r="GG1332" s="107"/>
      <c r="GH1332" s="107"/>
      <c r="GI1332" s="107"/>
      <c r="GJ1332" s="107"/>
      <c r="GK1332" s="107"/>
      <c r="GL1332" s="107"/>
      <c r="GM1332" s="107"/>
      <c r="GN1332" s="107"/>
      <c r="GO1332" s="107"/>
      <c r="GP1332" s="107"/>
      <c r="GQ1332" s="107"/>
      <c r="GR1332" s="107"/>
      <c r="GS1332" s="107"/>
      <c r="GT1332" s="107"/>
      <c r="GU1332" s="107"/>
      <c r="GV1332" s="107"/>
      <c r="GW1332" s="107"/>
      <c r="GX1332" s="107"/>
      <c r="GY1332" s="107"/>
      <c r="GZ1332" s="107"/>
      <c r="HA1332" s="107"/>
      <c r="HB1332" s="107"/>
      <c r="HC1332" s="107"/>
      <c r="HD1332" s="107"/>
      <c r="HE1332" s="107"/>
      <c r="HF1332" s="107"/>
      <c r="HG1332" s="107"/>
      <c r="HH1332" s="107"/>
      <c r="HI1332" s="107"/>
      <c r="HJ1332" s="107"/>
      <c r="HK1332" s="107"/>
    </row>
    <row r="1333" spans="1:219" x14ac:dyDescent="0.25">
      <c r="A1333" s="107"/>
      <c r="B1333" s="107"/>
      <c r="C1333" s="107"/>
      <c r="D1333" s="107"/>
      <c r="E1333" s="107"/>
      <c r="F1333" s="107"/>
      <c r="G1333" s="107"/>
      <c r="H1333" s="107"/>
      <c r="I1333" s="308"/>
      <c r="J1333" s="308"/>
      <c r="K1333" s="308"/>
      <c r="L1333" s="308"/>
      <c r="M1333" s="308"/>
      <c r="N1333" s="308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364"/>
      <c r="BR1333" s="364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  <c r="EG1333" s="107"/>
      <c r="EH1333" s="107"/>
      <c r="EI1333" s="107"/>
      <c r="EJ1333" s="107"/>
      <c r="EK1333" s="107"/>
      <c r="EL1333" s="107"/>
      <c r="EM1333" s="107"/>
      <c r="EN1333" s="107"/>
      <c r="EO1333" s="107"/>
      <c r="EP1333" s="107"/>
      <c r="EQ1333" s="107"/>
      <c r="ER1333" s="107"/>
      <c r="ES1333" s="107"/>
      <c r="ET1333" s="107"/>
      <c r="EU1333" s="107"/>
      <c r="EV1333" s="107"/>
      <c r="EW1333" s="107"/>
      <c r="EX1333" s="107"/>
      <c r="EY1333" s="107"/>
      <c r="EZ1333" s="107"/>
      <c r="FA1333" s="107"/>
      <c r="FB1333" s="107"/>
      <c r="FC1333" s="107"/>
      <c r="FD1333" s="107"/>
      <c r="FE1333" s="107"/>
      <c r="FF1333" s="107"/>
      <c r="FG1333" s="107"/>
      <c r="FH1333" s="107"/>
      <c r="FI1333" s="107"/>
      <c r="FJ1333" s="107"/>
      <c r="FK1333" s="107"/>
      <c r="FL1333" s="107"/>
      <c r="FM1333" s="107"/>
      <c r="FN1333" s="107"/>
      <c r="FO1333" s="107"/>
      <c r="FP1333" s="107"/>
      <c r="FQ1333" s="107"/>
      <c r="FR1333" s="107"/>
      <c r="FS1333" s="107"/>
      <c r="FT1333" s="107"/>
      <c r="FU1333" s="107"/>
      <c r="FV1333" s="107"/>
      <c r="FW1333" s="107"/>
      <c r="FX1333" s="107"/>
      <c r="FY1333" s="107"/>
      <c r="FZ1333" s="107"/>
      <c r="GA1333" s="107"/>
      <c r="GB1333" s="107"/>
      <c r="GC1333" s="107"/>
      <c r="GD1333" s="107"/>
      <c r="GE1333" s="107"/>
      <c r="GF1333" s="107"/>
      <c r="GG1333" s="107"/>
      <c r="GH1333" s="107"/>
      <c r="GI1333" s="107"/>
      <c r="GJ1333" s="107"/>
      <c r="GK1333" s="107"/>
      <c r="GL1333" s="107"/>
      <c r="GM1333" s="107"/>
      <c r="GN1333" s="107"/>
      <c r="GO1333" s="107"/>
      <c r="GP1333" s="107"/>
      <c r="GQ1333" s="107"/>
      <c r="GR1333" s="107"/>
      <c r="GS1333" s="107"/>
      <c r="GT1333" s="107"/>
      <c r="GU1333" s="107"/>
      <c r="GV1333" s="107"/>
      <c r="GW1333" s="107"/>
      <c r="GX1333" s="107"/>
      <c r="GY1333" s="107"/>
      <c r="GZ1333" s="107"/>
      <c r="HA1333" s="107"/>
      <c r="HB1333" s="107"/>
      <c r="HC1333" s="107"/>
      <c r="HD1333" s="107"/>
      <c r="HE1333" s="107"/>
      <c r="HF1333" s="107"/>
      <c r="HG1333" s="107"/>
      <c r="HH1333" s="107"/>
      <c r="HI1333" s="107"/>
      <c r="HJ1333" s="107"/>
      <c r="HK1333" s="107"/>
    </row>
    <row r="1334" spans="1:219" x14ac:dyDescent="0.25">
      <c r="A1334" s="107"/>
      <c r="B1334" s="107"/>
      <c r="C1334" s="107"/>
      <c r="D1334" s="107"/>
      <c r="E1334" s="107"/>
      <c r="F1334" s="107"/>
      <c r="G1334" s="107"/>
      <c r="H1334" s="107"/>
      <c r="I1334" s="308"/>
      <c r="J1334" s="308"/>
      <c r="K1334" s="308"/>
      <c r="L1334" s="308"/>
      <c r="M1334" s="308"/>
      <c r="N1334" s="308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364"/>
      <c r="BR1334" s="364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  <c r="EG1334" s="107"/>
      <c r="EH1334" s="107"/>
      <c r="EI1334" s="107"/>
      <c r="EJ1334" s="107"/>
      <c r="EK1334" s="107"/>
      <c r="EL1334" s="107"/>
      <c r="EM1334" s="107"/>
      <c r="EN1334" s="107"/>
      <c r="EO1334" s="107"/>
      <c r="EP1334" s="107"/>
      <c r="EQ1334" s="107"/>
      <c r="ER1334" s="107"/>
      <c r="ES1334" s="107"/>
      <c r="ET1334" s="107"/>
      <c r="EU1334" s="107"/>
      <c r="EV1334" s="107"/>
      <c r="EW1334" s="107"/>
      <c r="EX1334" s="107"/>
      <c r="EY1334" s="107"/>
      <c r="EZ1334" s="107"/>
      <c r="FA1334" s="107"/>
      <c r="FB1334" s="107"/>
      <c r="FC1334" s="107"/>
      <c r="FD1334" s="107"/>
      <c r="FE1334" s="107"/>
      <c r="FF1334" s="107"/>
      <c r="FG1334" s="107"/>
      <c r="FH1334" s="107"/>
      <c r="FI1334" s="107"/>
      <c r="FJ1334" s="107"/>
      <c r="FK1334" s="107"/>
      <c r="FL1334" s="107"/>
      <c r="FM1334" s="107"/>
      <c r="FN1334" s="107"/>
      <c r="FO1334" s="107"/>
      <c r="FP1334" s="107"/>
      <c r="FQ1334" s="107"/>
      <c r="FR1334" s="107"/>
      <c r="FS1334" s="107"/>
      <c r="FT1334" s="107"/>
      <c r="FU1334" s="107"/>
      <c r="FV1334" s="107"/>
      <c r="FW1334" s="107"/>
      <c r="FX1334" s="107"/>
      <c r="FY1334" s="107"/>
      <c r="FZ1334" s="107"/>
      <c r="GA1334" s="107"/>
      <c r="GB1334" s="107"/>
      <c r="GC1334" s="107"/>
      <c r="GD1334" s="107"/>
      <c r="GE1334" s="107"/>
      <c r="GF1334" s="107"/>
      <c r="GG1334" s="107"/>
      <c r="GH1334" s="107"/>
      <c r="GI1334" s="107"/>
      <c r="GJ1334" s="107"/>
      <c r="GK1334" s="107"/>
      <c r="GL1334" s="107"/>
      <c r="GM1334" s="107"/>
      <c r="GN1334" s="107"/>
      <c r="GO1334" s="107"/>
      <c r="GP1334" s="107"/>
      <c r="GQ1334" s="107"/>
      <c r="GR1334" s="107"/>
      <c r="GS1334" s="107"/>
      <c r="GT1334" s="107"/>
      <c r="GU1334" s="107"/>
      <c r="GV1334" s="107"/>
      <c r="GW1334" s="107"/>
      <c r="GX1334" s="107"/>
      <c r="GY1334" s="107"/>
      <c r="GZ1334" s="107"/>
      <c r="HA1334" s="107"/>
      <c r="HB1334" s="107"/>
      <c r="HC1334" s="107"/>
      <c r="HD1334" s="107"/>
      <c r="HE1334" s="107"/>
      <c r="HF1334" s="107"/>
      <c r="HG1334" s="107"/>
      <c r="HH1334" s="107"/>
      <c r="HI1334" s="107"/>
      <c r="HJ1334" s="107"/>
      <c r="HK1334" s="107"/>
    </row>
    <row r="1335" spans="1:219" x14ac:dyDescent="0.25">
      <c r="A1335" s="107"/>
      <c r="B1335" s="107"/>
      <c r="C1335" s="107"/>
      <c r="D1335" s="107"/>
      <c r="E1335" s="107"/>
      <c r="F1335" s="107"/>
      <c r="G1335" s="107"/>
      <c r="H1335" s="107"/>
      <c r="I1335" s="308"/>
      <c r="J1335" s="308"/>
      <c r="K1335" s="308"/>
      <c r="L1335" s="308"/>
      <c r="M1335" s="308"/>
      <c r="N1335" s="308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364"/>
      <c r="BR1335" s="364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  <c r="EG1335" s="107"/>
      <c r="EH1335" s="107"/>
      <c r="EI1335" s="107"/>
      <c r="EJ1335" s="107"/>
      <c r="EK1335" s="107"/>
      <c r="EL1335" s="107"/>
      <c r="EM1335" s="107"/>
      <c r="EN1335" s="107"/>
      <c r="EO1335" s="107"/>
      <c r="EP1335" s="107"/>
      <c r="EQ1335" s="107"/>
      <c r="ER1335" s="107"/>
      <c r="ES1335" s="107"/>
      <c r="ET1335" s="107"/>
      <c r="EU1335" s="107"/>
      <c r="EV1335" s="107"/>
      <c r="EW1335" s="107"/>
      <c r="EX1335" s="107"/>
      <c r="EY1335" s="107"/>
      <c r="EZ1335" s="107"/>
      <c r="FA1335" s="107"/>
      <c r="FB1335" s="107"/>
      <c r="FC1335" s="107"/>
      <c r="FD1335" s="107"/>
      <c r="FE1335" s="107"/>
      <c r="FF1335" s="107"/>
      <c r="FG1335" s="107"/>
      <c r="FH1335" s="107"/>
      <c r="FI1335" s="107"/>
      <c r="FJ1335" s="107"/>
      <c r="FK1335" s="107"/>
      <c r="FL1335" s="107"/>
      <c r="FM1335" s="107"/>
      <c r="FN1335" s="107"/>
      <c r="FO1335" s="107"/>
      <c r="FP1335" s="107"/>
      <c r="FQ1335" s="107"/>
      <c r="FR1335" s="107"/>
      <c r="FS1335" s="107"/>
      <c r="FT1335" s="107"/>
      <c r="FU1335" s="107"/>
      <c r="FV1335" s="107"/>
      <c r="FW1335" s="107"/>
      <c r="FX1335" s="107"/>
      <c r="FY1335" s="107"/>
      <c r="FZ1335" s="107"/>
      <c r="GA1335" s="107"/>
      <c r="GB1335" s="107"/>
      <c r="GC1335" s="107"/>
      <c r="GD1335" s="107"/>
      <c r="GE1335" s="107"/>
      <c r="GF1335" s="107"/>
      <c r="GG1335" s="107"/>
      <c r="GH1335" s="107"/>
      <c r="GI1335" s="107"/>
      <c r="GJ1335" s="107"/>
      <c r="GK1335" s="107"/>
      <c r="GL1335" s="107"/>
      <c r="GM1335" s="107"/>
      <c r="GN1335" s="107"/>
      <c r="GO1335" s="107"/>
      <c r="GP1335" s="107"/>
      <c r="GQ1335" s="107"/>
      <c r="GR1335" s="107"/>
      <c r="GS1335" s="107"/>
      <c r="GT1335" s="107"/>
      <c r="GU1335" s="107"/>
      <c r="GV1335" s="107"/>
      <c r="GW1335" s="107"/>
      <c r="GX1335" s="107"/>
      <c r="GY1335" s="107"/>
      <c r="GZ1335" s="107"/>
      <c r="HA1335" s="107"/>
      <c r="HB1335" s="107"/>
      <c r="HC1335" s="107"/>
      <c r="HD1335" s="107"/>
      <c r="HE1335" s="107"/>
      <c r="HF1335" s="107"/>
      <c r="HG1335" s="107"/>
      <c r="HH1335" s="107"/>
      <c r="HI1335" s="107"/>
      <c r="HJ1335" s="107"/>
      <c r="HK1335" s="107"/>
    </row>
    <row r="1336" spans="1:219" x14ac:dyDescent="0.25">
      <c r="A1336" s="107"/>
      <c r="B1336" s="107"/>
      <c r="C1336" s="107"/>
      <c r="D1336" s="107"/>
      <c r="E1336" s="107"/>
      <c r="F1336" s="107"/>
      <c r="G1336" s="107"/>
      <c r="H1336" s="107"/>
      <c r="I1336" s="308"/>
      <c r="J1336" s="308"/>
      <c r="K1336" s="308"/>
      <c r="L1336" s="308"/>
      <c r="M1336" s="308"/>
      <c r="N1336" s="308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364"/>
      <c r="BR1336" s="364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  <c r="EG1336" s="107"/>
      <c r="EH1336" s="107"/>
      <c r="EI1336" s="107"/>
      <c r="EJ1336" s="107"/>
      <c r="EK1336" s="107"/>
      <c r="EL1336" s="107"/>
      <c r="EM1336" s="107"/>
      <c r="EN1336" s="107"/>
      <c r="EO1336" s="107"/>
      <c r="EP1336" s="107"/>
      <c r="EQ1336" s="107"/>
      <c r="ER1336" s="107"/>
      <c r="ES1336" s="107"/>
      <c r="ET1336" s="107"/>
      <c r="EU1336" s="107"/>
      <c r="EV1336" s="107"/>
      <c r="EW1336" s="107"/>
      <c r="EX1336" s="107"/>
      <c r="EY1336" s="107"/>
      <c r="EZ1336" s="107"/>
      <c r="FA1336" s="107"/>
      <c r="FB1336" s="107"/>
      <c r="FC1336" s="107"/>
      <c r="FD1336" s="107"/>
      <c r="FE1336" s="107"/>
      <c r="FF1336" s="107"/>
      <c r="FG1336" s="107"/>
      <c r="FH1336" s="107"/>
      <c r="FI1336" s="107"/>
      <c r="FJ1336" s="107"/>
      <c r="FK1336" s="107"/>
      <c r="FL1336" s="107"/>
      <c r="FM1336" s="107"/>
      <c r="FN1336" s="107"/>
      <c r="FO1336" s="107"/>
      <c r="FP1336" s="107"/>
      <c r="FQ1336" s="107"/>
      <c r="FR1336" s="107"/>
      <c r="FS1336" s="107"/>
      <c r="FT1336" s="107"/>
      <c r="FU1336" s="107"/>
      <c r="FV1336" s="107"/>
      <c r="FW1336" s="107"/>
      <c r="FX1336" s="107"/>
      <c r="FY1336" s="107"/>
      <c r="FZ1336" s="107"/>
      <c r="GA1336" s="107"/>
      <c r="GB1336" s="107"/>
      <c r="GC1336" s="107"/>
      <c r="GD1336" s="107"/>
      <c r="GE1336" s="107"/>
      <c r="GF1336" s="107"/>
      <c r="GG1336" s="107"/>
      <c r="GH1336" s="107"/>
      <c r="GI1336" s="107"/>
      <c r="GJ1336" s="107"/>
      <c r="GK1336" s="107"/>
      <c r="GL1336" s="107"/>
      <c r="GM1336" s="107"/>
      <c r="GN1336" s="107"/>
      <c r="GO1336" s="107"/>
      <c r="GP1336" s="107"/>
      <c r="GQ1336" s="107"/>
      <c r="GR1336" s="107"/>
      <c r="GS1336" s="107"/>
      <c r="GT1336" s="107"/>
      <c r="GU1336" s="107"/>
      <c r="GV1336" s="107"/>
      <c r="GW1336" s="107"/>
      <c r="GX1336" s="107"/>
      <c r="GY1336" s="107"/>
      <c r="GZ1336" s="107"/>
      <c r="HA1336" s="107"/>
      <c r="HB1336" s="107"/>
      <c r="HC1336" s="107"/>
      <c r="HD1336" s="107"/>
      <c r="HE1336" s="107"/>
      <c r="HF1336" s="107"/>
      <c r="HG1336" s="107"/>
      <c r="HH1336" s="107"/>
      <c r="HI1336" s="107"/>
      <c r="HJ1336" s="107"/>
      <c r="HK1336" s="107"/>
    </row>
    <row r="1337" spans="1:219" x14ac:dyDescent="0.25">
      <c r="A1337" s="107"/>
      <c r="B1337" s="107"/>
      <c r="C1337" s="107"/>
      <c r="D1337" s="107"/>
      <c r="E1337" s="107"/>
      <c r="F1337" s="107"/>
      <c r="G1337" s="107"/>
      <c r="H1337" s="107"/>
      <c r="I1337" s="308"/>
      <c r="J1337" s="308"/>
      <c r="K1337" s="308"/>
      <c r="L1337" s="308"/>
      <c r="M1337" s="308"/>
      <c r="N1337" s="308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364"/>
      <c r="BR1337" s="364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  <c r="EG1337" s="107"/>
      <c r="EH1337" s="107"/>
      <c r="EI1337" s="107"/>
      <c r="EJ1337" s="107"/>
      <c r="EK1337" s="107"/>
      <c r="EL1337" s="107"/>
      <c r="EM1337" s="107"/>
      <c r="EN1337" s="107"/>
      <c r="EO1337" s="107"/>
      <c r="EP1337" s="107"/>
      <c r="EQ1337" s="107"/>
      <c r="ER1337" s="107"/>
      <c r="ES1337" s="107"/>
      <c r="ET1337" s="107"/>
      <c r="EU1337" s="107"/>
      <c r="EV1337" s="107"/>
      <c r="EW1337" s="107"/>
      <c r="EX1337" s="107"/>
      <c r="EY1337" s="107"/>
      <c r="EZ1337" s="107"/>
      <c r="FA1337" s="107"/>
      <c r="FB1337" s="107"/>
      <c r="FC1337" s="107"/>
      <c r="FD1337" s="107"/>
      <c r="FE1337" s="107"/>
      <c r="FF1337" s="107"/>
      <c r="FG1337" s="107"/>
      <c r="FH1337" s="107"/>
      <c r="FI1337" s="107"/>
      <c r="FJ1337" s="107"/>
      <c r="FK1337" s="107"/>
      <c r="FL1337" s="107"/>
      <c r="FM1337" s="107"/>
      <c r="FN1337" s="107"/>
      <c r="FO1337" s="107"/>
      <c r="FP1337" s="107"/>
      <c r="FQ1337" s="107"/>
      <c r="FR1337" s="107"/>
      <c r="FS1337" s="107"/>
      <c r="FT1337" s="107"/>
      <c r="FU1337" s="107"/>
      <c r="FV1337" s="107"/>
      <c r="FW1337" s="107"/>
      <c r="FX1337" s="107"/>
      <c r="FY1337" s="107"/>
      <c r="FZ1337" s="107"/>
      <c r="GA1337" s="107"/>
      <c r="GB1337" s="107"/>
      <c r="GC1337" s="107"/>
      <c r="GD1337" s="107"/>
      <c r="GE1337" s="107"/>
      <c r="GF1337" s="107"/>
      <c r="GG1337" s="107"/>
      <c r="GH1337" s="107"/>
      <c r="GI1337" s="107"/>
      <c r="GJ1337" s="107"/>
      <c r="GK1337" s="107"/>
      <c r="GL1337" s="107"/>
      <c r="GM1337" s="107"/>
      <c r="GN1337" s="107"/>
      <c r="GO1337" s="107"/>
      <c r="GP1337" s="107"/>
      <c r="GQ1337" s="107"/>
      <c r="GR1337" s="107"/>
      <c r="GS1337" s="107"/>
      <c r="GT1337" s="107"/>
      <c r="GU1337" s="107"/>
      <c r="GV1337" s="107"/>
      <c r="GW1337" s="107"/>
      <c r="GX1337" s="107"/>
      <c r="GY1337" s="107"/>
      <c r="GZ1337" s="107"/>
      <c r="HA1337" s="107"/>
      <c r="HB1337" s="107"/>
      <c r="HC1337" s="107"/>
      <c r="HD1337" s="107"/>
      <c r="HE1337" s="107"/>
      <c r="HF1337" s="107"/>
      <c r="HG1337" s="107"/>
      <c r="HH1337" s="107"/>
      <c r="HI1337" s="107"/>
      <c r="HJ1337" s="107"/>
      <c r="HK1337" s="107"/>
    </row>
    <row r="1338" spans="1:219" x14ac:dyDescent="0.25">
      <c r="A1338" s="107"/>
      <c r="B1338" s="107"/>
      <c r="C1338" s="107"/>
      <c r="D1338" s="107"/>
      <c r="E1338" s="107"/>
      <c r="F1338" s="107"/>
      <c r="G1338" s="107"/>
      <c r="H1338" s="107"/>
      <c r="I1338" s="308"/>
      <c r="J1338" s="308"/>
      <c r="K1338" s="308"/>
      <c r="L1338" s="308"/>
      <c r="M1338" s="308"/>
      <c r="N1338" s="308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364"/>
      <c r="BR1338" s="364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  <c r="EG1338" s="107"/>
      <c r="EH1338" s="107"/>
      <c r="EI1338" s="107"/>
      <c r="EJ1338" s="107"/>
      <c r="EK1338" s="107"/>
      <c r="EL1338" s="107"/>
      <c r="EM1338" s="107"/>
      <c r="EN1338" s="107"/>
      <c r="EO1338" s="107"/>
      <c r="EP1338" s="107"/>
      <c r="EQ1338" s="107"/>
      <c r="ER1338" s="107"/>
      <c r="ES1338" s="107"/>
      <c r="ET1338" s="107"/>
      <c r="EU1338" s="107"/>
      <c r="EV1338" s="107"/>
      <c r="EW1338" s="107"/>
      <c r="EX1338" s="107"/>
      <c r="EY1338" s="107"/>
      <c r="EZ1338" s="107"/>
      <c r="FA1338" s="107"/>
      <c r="FB1338" s="107"/>
      <c r="FC1338" s="107"/>
      <c r="FD1338" s="107"/>
      <c r="FE1338" s="107"/>
      <c r="FF1338" s="107"/>
      <c r="FG1338" s="107"/>
      <c r="FH1338" s="107"/>
      <c r="FI1338" s="107"/>
      <c r="FJ1338" s="107"/>
      <c r="FK1338" s="107"/>
      <c r="FL1338" s="107"/>
      <c r="FM1338" s="107"/>
      <c r="FN1338" s="107"/>
      <c r="FO1338" s="107"/>
      <c r="FP1338" s="107"/>
      <c r="FQ1338" s="107"/>
      <c r="FR1338" s="107"/>
      <c r="FS1338" s="107"/>
      <c r="FT1338" s="107"/>
      <c r="FU1338" s="107"/>
      <c r="FV1338" s="107"/>
      <c r="FW1338" s="107"/>
      <c r="FX1338" s="107"/>
      <c r="FY1338" s="107"/>
      <c r="FZ1338" s="107"/>
      <c r="GA1338" s="107"/>
      <c r="GB1338" s="107"/>
      <c r="GC1338" s="107"/>
      <c r="GD1338" s="107"/>
      <c r="GE1338" s="107"/>
      <c r="GF1338" s="107"/>
      <c r="GG1338" s="107"/>
      <c r="GH1338" s="107"/>
      <c r="GI1338" s="107"/>
      <c r="GJ1338" s="107"/>
      <c r="GK1338" s="107"/>
      <c r="GL1338" s="107"/>
      <c r="GM1338" s="107"/>
      <c r="GN1338" s="107"/>
      <c r="GO1338" s="107"/>
      <c r="GP1338" s="107"/>
      <c r="GQ1338" s="107"/>
      <c r="GR1338" s="107"/>
      <c r="GS1338" s="107"/>
      <c r="GT1338" s="107"/>
      <c r="GU1338" s="107"/>
      <c r="GV1338" s="107"/>
      <c r="GW1338" s="107"/>
      <c r="GX1338" s="107"/>
      <c r="GY1338" s="107"/>
      <c r="GZ1338" s="107"/>
      <c r="HA1338" s="107"/>
      <c r="HB1338" s="107"/>
      <c r="HC1338" s="107"/>
      <c r="HD1338" s="107"/>
      <c r="HE1338" s="107"/>
      <c r="HF1338" s="107"/>
      <c r="HG1338" s="107"/>
      <c r="HH1338" s="107"/>
      <c r="HI1338" s="107"/>
      <c r="HJ1338" s="107"/>
      <c r="HK1338" s="107"/>
    </row>
    <row r="1339" spans="1:219" x14ac:dyDescent="0.25">
      <c r="A1339" s="107"/>
      <c r="B1339" s="107"/>
      <c r="C1339" s="107"/>
      <c r="D1339" s="107"/>
      <c r="E1339" s="107"/>
      <c r="F1339" s="107"/>
      <c r="G1339" s="107"/>
      <c r="H1339" s="107"/>
      <c r="I1339" s="308"/>
      <c r="J1339" s="308"/>
      <c r="K1339" s="308"/>
      <c r="L1339" s="308"/>
      <c r="M1339" s="308"/>
      <c r="N1339" s="308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364"/>
      <c r="BR1339" s="364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  <c r="EG1339" s="107"/>
      <c r="EH1339" s="107"/>
      <c r="EI1339" s="107"/>
      <c r="EJ1339" s="107"/>
      <c r="EK1339" s="107"/>
      <c r="EL1339" s="107"/>
      <c r="EM1339" s="107"/>
      <c r="EN1339" s="107"/>
      <c r="EO1339" s="107"/>
      <c r="EP1339" s="107"/>
      <c r="EQ1339" s="107"/>
      <c r="ER1339" s="107"/>
      <c r="ES1339" s="107"/>
      <c r="ET1339" s="107"/>
      <c r="EU1339" s="107"/>
      <c r="EV1339" s="107"/>
      <c r="EW1339" s="107"/>
      <c r="EX1339" s="107"/>
      <c r="EY1339" s="107"/>
      <c r="EZ1339" s="107"/>
      <c r="FA1339" s="107"/>
      <c r="FB1339" s="107"/>
      <c r="FC1339" s="107"/>
      <c r="FD1339" s="107"/>
      <c r="FE1339" s="107"/>
      <c r="FF1339" s="107"/>
      <c r="FG1339" s="107"/>
      <c r="FH1339" s="107"/>
      <c r="FI1339" s="107"/>
      <c r="FJ1339" s="107"/>
      <c r="FK1339" s="107"/>
      <c r="FL1339" s="107"/>
      <c r="FM1339" s="107"/>
      <c r="FN1339" s="107"/>
      <c r="FO1339" s="107"/>
      <c r="FP1339" s="107"/>
      <c r="FQ1339" s="107"/>
      <c r="FR1339" s="107"/>
      <c r="FS1339" s="107"/>
      <c r="FT1339" s="107"/>
      <c r="FU1339" s="107"/>
      <c r="FV1339" s="107"/>
      <c r="FW1339" s="107"/>
      <c r="FX1339" s="107"/>
      <c r="FY1339" s="107"/>
      <c r="FZ1339" s="107"/>
      <c r="GA1339" s="107"/>
      <c r="GB1339" s="107"/>
      <c r="GC1339" s="107"/>
      <c r="GD1339" s="107"/>
      <c r="GE1339" s="107"/>
      <c r="GF1339" s="107"/>
      <c r="GG1339" s="107"/>
      <c r="GH1339" s="107"/>
      <c r="GI1339" s="107"/>
      <c r="GJ1339" s="107"/>
      <c r="GK1339" s="107"/>
      <c r="GL1339" s="107"/>
      <c r="GM1339" s="107"/>
      <c r="GN1339" s="107"/>
      <c r="GO1339" s="107"/>
      <c r="GP1339" s="107"/>
      <c r="GQ1339" s="107"/>
      <c r="GR1339" s="107"/>
      <c r="GS1339" s="107"/>
      <c r="GT1339" s="107"/>
      <c r="GU1339" s="107"/>
      <c r="GV1339" s="107"/>
      <c r="GW1339" s="107"/>
      <c r="GX1339" s="107"/>
      <c r="GY1339" s="107"/>
      <c r="GZ1339" s="107"/>
      <c r="HA1339" s="107"/>
      <c r="HB1339" s="107"/>
      <c r="HC1339" s="107"/>
      <c r="HD1339" s="107"/>
      <c r="HE1339" s="107"/>
      <c r="HF1339" s="107"/>
      <c r="HG1339" s="107"/>
      <c r="HH1339" s="107"/>
      <c r="HI1339" s="107"/>
      <c r="HJ1339" s="107"/>
      <c r="HK1339" s="107"/>
    </row>
    <row r="1340" spans="1:219" x14ac:dyDescent="0.25">
      <c r="A1340" s="107"/>
      <c r="B1340" s="107"/>
      <c r="C1340" s="107"/>
      <c r="D1340" s="107"/>
      <c r="E1340" s="107"/>
      <c r="F1340" s="107"/>
      <c r="G1340" s="107"/>
      <c r="H1340" s="107"/>
      <c r="I1340" s="308"/>
      <c r="J1340" s="308"/>
      <c r="K1340" s="308"/>
      <c r="L1340" s="308"/>
      <c r="M1340" s="308"/>
      <c r="N1340" s="308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364"/>
      <c r="BR1340" s="364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  <c r="EG1340" s="107"/>
      <c r="EH1340" s="107"/>
      <c r="EI1340" s="107"/>
      <c r="EJ1340" s="107"/>
      <c r="EK1340" s="107"/>
      <c r="EL1340" s="107"/>
      <c r="EM1340" s="107"/>
      <c r="EN1340" s="107"/>
      <c r="EO1340" s="107"/>
      <c r="EP1340" s="107"/>
      <c r="EQ1340" s="107"/>
      <c r="ER1340" s="107"/>
      <c r="ES1340" s="107"/>
      <c r="ET1340" s="107"/>
      <c r="EU1340" s="107"/>
      <c r="EV1340" s="107"/>
      <c r="EW1340" s="107"/>
      <c r="EX1340" s="107"/>
      <c r="EY1340" s="107"/>
      <c r="EZ1340" s="107"/>
      <c r="FA1340" s="107"/>
      <c r="FB1340" s="107"/>
      <c r="FC1340" s="107"/>
      <c r="FD1340" s="107"/>
      <c r="FE1340" s="107"/>
      <c r="FF1340" s="107"/>
      <c r="FG1340" s="107"/>
      <c r="FH1340" s="107"/>
      <c r="FI1340" s="107"/>
      <c r="FJ1340" s="107"/>
      <c r="FK1340" s="107"/>
      <c r="FL1340" s="107"/>
      <c r="FM1340" s="107"/>
      <c r="FN1340" s="107"/>
      <c r="FO1340" s="107"/>
      <c r="FP1340" s="107"/>
      <c r="FQ1340" s="107"/>
      <c r="FR1340" s="107"/>
      <c r="FS1340" s="107"/>
      <c r="FT1340" s="107"/>
      <c r="FU1340" s="107"/>
      <c r="FV1340" s="107"/>
      <c r="FW1340" s="107"/>
      <c r="FX1340" s="107"/>
      <c r="FY1340" s="107"/>
      <c r="FZ1340" s="107"/>
      <c r="GA1340" s="107"/>
      <c r="GB1340" s="107"/>
      <c r="GC1340" s="107"/>
      <c r="GD1340" s="107"/>
      <c r="GE1340" s="107"/>
      <c r="GF1340" s="107"/>
      <c r="GG1340" s="107"/>
      <c r="GH1340" s="107"/>
      <c r="GI1340" s="107"/>
      <c r="GJ1340" s="107"/>
      <c r="GK1340" s="107"/>
      <c r="GL1340" s="107"/>
      <c r="GM1340" s="107"/>
      <c r="GN1340" s="107"/>
      <c r="GO1340" s="107"/>
      <c r="GP1340" s="107"/>
      <c r="GQ1340" s="107"/>
      <c r="GR1340" s="107"/>
      <c r="GS1340" s="107"/>
      <c r="GT1340" s="107"/>
      <c r="GU1340" s="107"/>
      <c r="GV1340" s="107"/>
      <c r="GW1340" s="107"/>
      <c r="GX1340" s="107"/>
      <c r="GY1340" s="107"/>
      <c r="GZ1340" s="107"/>
      <c r="HA1340" s="107"/>
      <c r="HB1340" s="107"/>
      <c r="HC1340" s="107"/>
      <c r="HD1340" s="107"/>
      <c r="HE1340" s="107"/>
      <c r="HF1340" s="107"/>
      <c r="HG1340" s="107"/>
      <c r="HH1340" s="107"/>
      <c r="HI1340" s="107"/>
      <c r="HJ1340" s="107"/>
      <c r="HK1340" s="107"/>
    </row>
    <row r="1341" spans="1:219" x14ac:dyDescent="0.25">
      <c r="A1341" s="107"/>
      <c r="B1341" s="107"/>
      <c r="C1341" s="107"/>
      <c r="D1341" s="107"/>
      <c r="E1341" s="107"/>
      <c r="F1341" s="107"/>
      <c r="G1341" s="107"/>
      <c r="H1341" s="107"/>
      <c r="I1341" s="308"/>
      <c r="J1341" s="308"/>
      <c r="K1341" s="308"/>
      <c r="L1341" s="308"/>
      <c r="M1341" s="308"/>
      <c r="N1341" s="308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364"/>
      <c r="BR1341" s="364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  <c r="EG1341" s="107"/>
      <c r="EH1341" s="107"/>
      <c r="EI1341" s="107"/>
      <c r="EJ1341" s="107"/>
      <c r="EK1341" s="107"/>
      <c r="EL1341" s="107"/>
      <c r="EM1341" s="107"/>
      <c r="EN1341" s="107"/>
      <c r="EO1341" s="107"/>
      <c r="EP1341" s="107"/>
      <c r="EQ1341" s="107"/>
      <c r="ER1341" s="107"/>
      <c r="ES1341" s="107"/>
      <c r="ET1341" s="107"/>
      <c r="EU1341" s="107"/>
      <c r="EV1341" s="107"/>
      <c r="EW1341" s="107"/>
      <c r="EX1341" s="107"/>
      <c r="EY1341" s="107"/>
      <c r="EZ1341" s="107"/>
      <c r="FA1341" s="107"/>
      <c r="FB1341" s="107"/>
      <c r="FC1341" s="107"/>
      <c r="FD1341" s="107"/>
      <c r="FE1341" s="107"/>
      <c r="FF1341" s="107"/>
      <c r="FG1341" s="107"/>
      <c r="FH1341" s="107"/>
      <c r="FI1341" s="107"/>
      <c r="FJ1341" s="107"/>
      <c r="FK1341" s="107"/>
      <c r="FL1341" s="107"/>
      <c r="FM1341" s="107"/>
      <c r="FN1341" s="107"/>
      <c r="FO1341" s="107"/>
      <c r="FP1341" s="107"/>
      <c r="FQ1341" s="107"/>
      <c r="FR1341" s="107"/>
      <c r="FS1341" s="107"/>
      <c r="FT1341" s="107"/>
      <c r="FU1341" s="107"/>
      <c r="FV1341" s="107"/>
      <c r="FW1341" s="107"/>
      <c r="FX1341" s="107"/>
      <c r="FY1341" s="107"/>
      <c r="FZ1341" s="107"/>
      <c r="GA1341" s="107"/>
      <c r="GB1341" s="107"/>
      <c r="GC1341" s="107"/>
      <c r="GD1341" s="107"/>
      <c r="GE1341" s="107"/>
      <c r="GF1341" s="107"/>
      <c r="GG1341" s="107"/>
      <c r="GH1341" s="107"/>
      <c r="GI1341" s="107"/>
      <c r="GJ1341" s="107"/>
      <c r="GK1341" s="107"/>
      <c r="GL1341" s="107"/>
      <c r="GM1341" s="107"/>
      <c r="GN1341" s="107"/>
      <c r="GO1341" s="107"/>
      <c r="GP1341" s="107"/>
      <c r="GQ1341" s="107"/>
      <c r="GR1341" s="107"/>
      <c r="GS1341" s="107"/>
      <c r="GT1341" s="107"/>
      <c r="GU1341" s="107"/>
      <c r="GV1341" s="107"/>
      <c r="GW1341" s="107"/>
      <c r="GX1341" s="107"/>
      <c r="GY1341" s="107"/>
      <c r="GZ1341" s="107"/>
      <c r="HA1341" s="107"/>
      <c r="HB1341" s="107"/>
      <c r="HC1341" s="107"/>
      <c r="HD1341" s="107"/>
      <c r="HE1341" s="107"/>
      <c r="HF1341" s="107"/>
      <c r="HG1341" s="107"/>
      <c r="HH1341" s="107"/>
      <c r="HI1341" s="107"/>
      <c r="HJ1341" s="107"/>
      <c r="HK1341" s="107"/>
    </row>
    <row r="1342" spans="1:219" x14ac:dyDescent="0.25">
      <c r="A1342" s="107"/>
      <c r="B1342" s="107"/>
      <c r="C1342" s="107"/>
      <c r="D1342" s="107"/>
      <c r="E1342" s="107"/>
      <c r="F1342" s="107"/>
      <c r="G1342" s="107"/>
      <c r="H1342" s="107"/>
      <c r="I1342" s="308"/>
      <c r="J1342" s="308"/>
      <c r="K1342" s="308"/>
      <c r="L1342" s="308"/>
      <c r="M1342" s="308"/>
      <c r="N1342" s="308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364"/>
      <c r="BR1342" s="364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  <c r="EG1342" s="107"/>
      <c r="EH1342" s="107"/>
      <c r="EI1342" s="107"/>
      <c r="EJ1342" s="107"/>
      <c r="EK1342" s="107"/>
      <c r="EL1342" s="107"/>
      <c r="EM1342" s="107"/>
      <c r="EN1342" s="107"/>
      <c r="EO1342" s="107"/>
      <c r="EP1342" s="107"/>
      <c r="EQ1342" s="107"/>
      <c r="ER1342" s="107"/>
      <c r="ES1342" s="107"/>
      <c r="ET1342" s="107"/>
      <c r="EU1342" s="107"/>
      <c r="EV1342" s="107"/>
      <c r="EW1342" s="107"/>
      <c r="EX1342" s="107"/>
      <c r="EY1342" s="107"/>
      <c r="EZ1342" s="107"/>
      <c r="FA1342" s="107"/>
      <c r="FB1342" s="107"/>
      <c r="FC1342" s="107"/>
      <c r="FD1342" s="107"/>
      <c r="FE1342" s="107"/>
      <c r="FF1342" s="107"/>
      <c r="FG1342" s="107"/>
      <c r="FH1342" s="107"/>
      <c r="FI1342" s="107"/>
      <c r="FJ1342" s="107"/>
      <c r="FK1342" s="107"/>
      <c r="FL1342" s="107"/>
      <c r="FM1342" s="107"/>
      <c r="FN1342" s="107"/>
      <c r="FO1342" s="107"/>
      <c r="FP1342" s="107"/>
      <c r="FQ1342" s="107"/>
      <c r="FR1342" s="107"/>
      <c r="FS1342" s="107"/>
      <c r="FT1342" s="107"/>
      <c r="FU1342" s="107"/>
      <c r="FV1342" s="107"/>
      <c r="FW1342" s="107"/>
      <c r="FX1342" s="107"/>
      <c r="FY1342" s="107"/>
      <c r="FZ1342" s="107"/>
      <c r="GA1342" s="107"/>
      <c r="GB1342" s="107"/>
      <c r="GC1342" s="107"/>
      <c r="GD1342" s="107"/>
      <c r="GE1342" s="107"/>
      <c r="GF1342" s="107"/>
      <c r="GG1342" s="107"/>
      <c r="GH1342" s="107"/>
      <c r="GI1342" s="107"/>
      <c r="GJ1342" s="107"/>
      <c r="GK1342" s="107"/>
      <c r="GL1342" s="107"/>
      <c r="GM1342" s="107"/>
      <c r="GN1342" s="107"/>
      <c r="GO1342" s="107"/>
      <c r="GP1342" s="107"/>
      <c r="GQ1342" s="107"/>
      <c r="GR1342" s="107"/>
      <c r="GS1342" s="107"/>
      <c r="GT1342" s="107"/>
      <c r="GU1342" s="107"/>
      <c r="GV1342" s="107"/>
      <c r="GW1342" s="107"/>
      <c r="GX1342" s="107"/>
      <c r="GY1342" s="107"/>
      <c r="GZ1342" s="107"/>
      <c r="HA1342" s="107"/>
      <c r="HB1342" s="107"/>
      <c r="HC1342" s="107"/>
      <c r="HD1342" s="107"/>
      <c r="HE1342" s="107"/>
      <c r="HF1342" s="107"/>
      <c r="HG1342" s="107"/>
      <c r="HH1342" s="107"/>
      <c r="HI1342" s="107"/>
      <c r="HJ1342" s="107"/>
      <c r="HK1342" s="107"/>
    </row>
    <row r="1343" spans="1:219" x14ac:dyDescent="0.25">
      <c r="A1343" s="107"/>
      <c r="B1343" s="107"/>
      <c r="C1343" s="107"/>
      <c r="D1343" s="107"/>
      <c r="E1343" s="107"/>
      <c r="F1343" s="107"/>
      <c r="G1343" s="107"/>
      <c r="H1343" s="107"/>
      <c r="I1343" s="308"/>
      <c r="J1343" s="308"/>
      <c r="K1343" s="308"/>
      <c r="L1343" s="308"/>
      <c r="M1343" s="308"/>
      <c r="N1343" s="308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364"/>
      <c r="BR1343" s="364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  <c r="EG1343" s="107"/>
      <c r="EH1343" s="107"/>
      <c r="EI1343" s="107"/>
      <c r="EJ1343" s="107"/>
      <c r="EK1343" s="107"/>
      <c r="EL1343" s="107"/>
      <c r="EM1343" s="107"/>
      <c r="EN1343" s="107"/>
      <c r="EO1343" s="107"/>
      <c r="EP1343" s="107"/>
      <c r="EQ1343" s="107"/>
      <c r="ER1343" s="107"/>
      <c r="ES1343" s="107"/>
      <c r="ET1343" s="107"/>
      <c r="EU1343" s="107"/>
      <c r="EV1343" s="107"/>
      <c r="EW1343" s="107"/>
      <c r="EX1343" s="107"/>
      <c r="EY1343" s="107"/>
      <c r="EZ1343" s="107"/>
      <c r="FA1343" s="107"/>
      <c r="FB1343" s="107"/>
      <c r="FC1343" s="107"/>
      <c r="FD1343" s="107"/>
      <c r="FE1343" s="107"/>
      <c r="FF1343" s="107"/>
      <c r="FG1343" s="107"/>
      <c r="FH1343" s="107"/>
      <c r="FI1343" s="107"/>
      <c r="FJ1343" s="107"/>
      <c r="FK1343" s="107"/>
      <c r="FL1343" s="107"/>
      <c r="FM1343" s="107"/>
      <c r="FN1343" s="107"/>
      <c r="FO1343" s="107"/>
      <c r="FP1343" s="107"/>
      <c r="FQ1343" s="107"/>
      <c r="FR1343" s="107"/>
      <c r="FS1343" s="107"/>
      <c r="FT1343" s="107"/>
      <c r="FU1343" s="107"/>
      <c r="FV1343" s="107"/>
      <c r="FW1343" s="107"/>
      <c r="FX1343" s="107"/>
      <c r="FY1343" s="107"/>
      <c r="FZ1343" s="107"/>
      <c r="GA1343" s="107"/>
      <c r="GB1343" s="107"/>
      <c r="GC1343" s="107"/>
      <c r="GD1343" s="107"/>
      <c r="GE1343" s="107"/>
      <c r="GF1343" s="107"/>
      <c r="GG1343" s="107"/>
      <c r="GH1343" s="107"/>
      <c r="GI1343" s="107"/>
      <c r="GJ1343" s="107"/>
      <c r="GK1343" s="107"/>
      <c r="GL1343" s="107"/>
      <c r="GM1343" s="107"/>
      <c r="GN1343" s="107"/>
      <c r="GO1343" s="107"/>
      <c r="GP1343" s="107"/>
      <c r="GQ1343" s="107"/>
      <c r="GR1343" s="107"/>
      <c r="GS1343" s="107"/>
      <c r="GT1343" s="107"/>
      <c r="GU1343" s="107"/>
      <c r="GV1343" s="107"/>
      <c r="GW1343" s="107"/>
      <c r="GX1343" s="107"/>
      <c r="GY1343" s="107"/>
      <c r="GZ1343" s="107"/>
      <c r="HA1343" s="107"/>
      <c r="HB1343" s="107"/>
      <c r="HC1343" s="107"/>
      <c r="HD1343" s="107"/>
      <c r="HE1343" s="107"/>
      <c r="HF1343" s="107"/>
      <c r="HG1343" s="107"/>
      <c r="HH1343" s="107"/>
      <c r="HI1343" s="107"/>
      <c r="HJ1343" s="107"/>
      <c r="HK1343" s="107"/>
    </row>
    <row r="1344" spans="1:219" x14ac:dyDescent="0.25">
      <c r="A1344" s="107"/>
      <c r="B1344" s="107"/>
      <c r="C1344" s="107"/>
      <c r="D1344" s="107"/>
      <c r="E1344" s="107"/>
      <c r="F1344" s="107"/>
      <c r="G1344" s="107"/>
      <c r="H1344" s="107"/>
      <c r="I1344" s="308"/>
      <c r="J1344" s="308"/>
      <c r="K1344" s="308"/>
      <c r="L1344" s="308"/>
      <c r="M1344" s="308"/>
      <c r="N1344" s="308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364"/>
      <c r="BR1344" s="364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  <c r="EG1344" s="107"/>
      <c r="EH1344" s="107"/>
      <c r="EI1344" s="107"/>
      <c r="EJ1344" s="107"/>
      <c r="EK1344" s="107"/>
      <c r="EL1344" s="107"/>
      <c r="EM1344" s="107"/>
      <c r="EN1344" s="107"/>
      <c r="EO1344" s="107"/>
      <c r="EP1344" s="107"/>
      <c r="EQ1344" s="107"/>
      <c r="ER1344" s="107"/>
      <c r="ES1344" s="107"/>
      <c r="ET1344" s="107"/>
      <c r="EU1344" s="107"/>
      <c r="EV1344" s="107"/>
      <c r="EW1344" s="107"/>
      <c r="EX1344" s="107"/>
      <c r="EY1344" s="107"/>
      <c r="EZ1344" s="107"/>
      <c r="FA1344" s="107"/>
      <c r="FB1344" s="107"/>
      <c r="FC1344" s="107"/>
      <c r="FD1344" s="107"/>
      <c r="FE1344" s="107"/>
      <c r="FF1344" s="107"/>
      <c r="FG1344" s="107"/>
      <c r="FH1344" s="107"/>
      <c r="FI1344" s="107"/>
      <c r="FJ1344" s="107"/>
      <c r="FK1344" s="107"/>
      <c r="FL1344" s="107"/>
      <c r="FM1344" s="107"/>
      <c r="FN1344" s="107"/>
      <c r="FO1344" s="107"/>
      <c r="FP1344" s="107"/>
      <c r="FQ1344" s="107"/>
      <c r="FR1344" s="107"/>
      <c r="FS1344" s="107"/>
      <c r="FT1344" s="107"/>
      <c r="FU1344" s="107"/>
      <c r="FV1344" s="107"/>
      <c r="FW1344" s="107"/>
      <c r="FX1344" s="107"/>
      <c r="FY1344" s="107"/>
      <c r="FZ1344" s="107"/>
      <c r="GA1344" s="107"/>
      <c r="GB1344" s="107"/>
      <c r="GC1344" s="107"/>
      <c r="GD1344" s="107"/>
      <c r="GE1344" s="107"/>
      <c r="GF1344" s="107"/>
      <c r="GG1344" s="107"/>
      <c r="GH1344" s="107"/>
      <c r="GI1344" s="107"/>
      <c r="GJ1344" s="107"/>
      <c r="GK1344" s="107"/>
      <c r="GL1344" s="107"/>
      <c r="GM1344" s="107"/>
      <c r="GN1344" s="107"/>
      <c r="GO1344" s="107"/>
      <c r="GP1344" s="107"/>
      <c r="GQ1344" s="107"/>
      <c r="GR1344" s="107"/>
      <c r="GS1344" s="107"/>
      <c r="GT1344" s="107"/>
      <c r="GU1344" s="107"/>
      <c r="GV1344" s="107"/>
      <c r="GW1344" s="107"/>
      <c r="GX1344" s="107"/>
      <c r="GY1344" s="107"/>
      <c r="GZ1344" s="107"/>
      <c r="HA1344" s="107"/>
      <c r="HB1344" s="107"/>
      <c r="HC1344" s="107"/>
      <c r="HD1344" s="107"/>
      <c r="HE1344" s="107"/>
      <c r="HF1344" s="107"/>
      <c r="HG1344" s="107"/>
      <c r="HH1344" s="107"/>
      <c r="HI1344" s="107"/>
      <c r="HJ1344" s="107"/>
      <c r="HK1344" s="107"/>
    </row>
    <row r="1345" spans="1:219" x14ac:dyDescent="0.25">
      <c r="A1345" s="107"/>
      <c r="B1345" s="107"/>
      <c r="C1345" s="107"/>
      <c r="D1345" s="107"/>
      <c r="E1345" s="107"/>
      <c r="F1345" s="107"/>
      <c r="G1345" s="107"/>
      <c r="H1345" s="107"/>
      <c r="I1345" s="308"/>
      <c r="J1345" s="308"/>
      <c r="K1345" s="308"/>
      <c r="L1345" s="308"/>
      <c r="M1345" s="308"/>
      <c r="N1345" s="308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364"/>
      <c r="BR1345" s="364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  <c r="EG1345" s="107"/>
      <c r="EH1345" s="107"/>
      <c r="EI1345" s="107"/>
      <c r="EJ1345" s="107"/>
      <c r="EK1345" s="107"/>
      <c r="EL1345" s="107"/>
      <c r="EM1345" s="107"/>
      <c r="EN1345" s="107"/>
      <c r="EO1345" s="107"/>
      <c r="EP1345" s="107"/>
      <c r="EQ1345" s="107"/>
      <c r="ER1345" s="107"/>
      <c r="ES1345" s="107"/>
      <c r="ET1345" s="107"/>
      <c r="EU1345" s="107"/>
      <c r="EV1345" s="107"/>
      <c r="EW1345" s="107"/>
      <c r="EX1345" s="107"/>
      <c r="EY1345" s="107"/>
      <c r="EZ1345" s="107"/>
      <c r="FA1345" s="107"/>
      <c r="FB1345" s="107"/>
      <c r="FC1345" s="107"/>
      <c r="FD1345" s="107"/>
      <c r="FE1345" s="107"/>
      <c r="FF1345" s="107"/>
      <c r="FG1345" s="107"/>
      <c r="FH1345" s="107"/>
      <c r="FI1345" s="107"/>
      <c r="FJ1345" s="107"/>
      <c r="FK1345" s="107"/>
      <c r="FL1345" s="107"/>
      <c r="FM1345" s="107"/>
      <c r="FN1345" s="107"/>
      <c r="FO1345" s="107"/>
      <c r="FP1345" s="107"/>
      <c r="FQ1345" s="107"/>
      <c r="FR1345" s="107"/>
      <c r="FS1345" s="107"/>
      <c r="FT1345" s="107"/>
      <c r="FU1345" s="107"/>
      <c r="FV1345" s="107"/>
      <c r="FW1345" s="107"/>
      <c r="FX1345" s="107"/>
      <c r="FY1345" s="107"/>
      <c r="FZ1345" s="107"/>
      <c r="GA1345" s="107"/>
      <c r="GB1345" s="107"/>
      <c r="GC1345" s="107"/>
      <c r="GD1345" s="107"/>
      <c r="GE1345" s="107"/>
      <c r="GF1345" s="107"/>
      <c r="GG1345" s="107"/>
      <c r="GH1345" s="107"/>
      <c r="GI1345" s="107"/>
      <c r="GJ1345" s="107"/>
      <c r="GK1345" s="107"/>
      <c r="GL1345" s="107"/>
      <c r="GM1345" s="107"/>
      <c r="GN1345" s="107"/>
      <c r="GO1345" s="107"/>
      <c r="GP1345" s="107"/>
      <c r="GQ1345" s="107"/>
      <c r="GR1345" s="107"/>
      <c r="GS1345" s="107"/>
      <c r="GT1345" s="107"/>
      <c r="GU1345" s="107"/>
      <c r="GV1345" s="107"/>
      <c r="GW1345" s="107"/>
      <c r="GX1345" s="107"/>
      <c r="GY1345" s="107"/>
      <c r="GZ1345" s="107"/>
      <c r="HA1345" s="107"/>
      <c r="HB1345" s="107"/>
      <c r="HC1345" s="107"/>
      <c r="HD1345" s="107"/>
      <c r="HE1345" s="107"/>
      <c r="HF1345" s="107"/>
      <c r="HG1345" s="107"/>
      <c r="HH1345" s="107"/>
      <c r="HI1345" s="107"/>
      <c r="HJ1345" s="107"/>
      <c r="HK1345" s="107"/>
    </row>
    <row r="1346" spans="1:219" x14ac:dyDescent="0.25">
      <c r="A1346" s="107"/>
      <c r="B1346" s="107"/>
      <c r="C1346" s="107"/>
      <c r="D1346" s="107"/>
      <c r="E1346" s="107"/>
      <c r="F1346" s="107"/>
      <c r="G1346" s="107"/>
      <c r="H1346" s="107"/>
      <c r="I1346" s="308"/>
      <c r="J1346" s="308"/>
      <c r="K1346" s="308"/>
      <c r="L1346" s="308"/>
      <c r="M1346" s="308"/>
      <c r="N1346" s="308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364"/>
      <c r="BR1346" s="364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  <c r="EG1346" s="107"/>
      <c r="EH1346" s="107"/>
      <c r="EI1346" s="107"/>
      <c r="EJ1346" s="107"/>
      <c r="EK1346" s="107"/>
      <c r="EL1346" s="107"/>
      <c r="EM1346" s="107"/>
      <c r="EN1346" s="107"/>
      <c r="EO1346" s="107"/>
      <c r="EP1346" s="107"/>
      <c r="EQ1346" s="107"/>
      <c r="ER1346" s="107"/>
      <c r="ES1346" s="107"/>
      <c r="ET1346" s="107"/>
      <c r="EU1346" s="107"/>
      <c r="EV1346" s="107"/>
      <c r="EW1346" s="107"/>
      <c r="EX1346" s="107"/>
      <c r="EY1346" s="107"/>
      <c r="EZ1346" s="107"/>
      <c r="FA1346" s="107"/>
      <c r="FB1346" s="107"/>
      <c r="FC1346" s="107"/>
      <c r="FD1346" s="107"/>
      <c r="FE1346" s="107"/>
      <c r="FF1346" s="107"/>
      <c r="FG1346" s="107"/>
      <c r="FH1346" s="107"/>
      <c r="FI1346" s="107"/>
      <c r="FJ1346" s="107"/>
      <c r="FK1346" s="107"/>
      <c r="FL1346" s="107"/>
      <c r="FM1346" s="107"/>
      <c r="FN1346" s="107"/>
      <c r="FO1346" s="107"/>
      <c r="FP1346" s="107"/>
      <c r="FQ1346" s="107"/>
      <c r="FR1346" s="107"/>
      <c r="FS1346" s="107"/>
      <c r="FT1346" s="107"/>
      <c r="FU1346" s="107"/>
      <c r="FV1346" s="107"/>
      <c r="FW1346" s="107"/>
      <c r="FX1346" s="107"/>
      <c r="FY1346" s="107"/>
      <c r="FZ1346" s="107"/>
      <c r="GA1346" s="107"/>
      <c r="GB1346" s="107"/>
      <c r="GC1346" s="107"/>
      <c r="GD1346" s="107"/>
      <c r="GE1346" s="107"/>
      <c r="GF1346" s="107"/>
      <c r="GG1346" s="107"/>
      <c r="GH1346" s="107"/>
      <c r="GI1346" s="107"/>
      <c r="GJ1346" s="107"/>
      <c r="GK1346" s="107"/>
      <c r="GL1346" s="107"/>
      <c r="GM1346" s="107"/>
      <c r="GN1346" s="107"/>
      <c r="GO1346" s="107"/>
      <c r="GP1346" s="107"/>
      <c r="GQ1346" s="107"/>
      <c r="GR1346" s="107"/>
      <c r="GS1346" s="107"/>
      <c r="GT1346" s="107"/>
      <c r="GU1346" s="107"/>
      <c r="GV1346" s="107"/>
      <c r="GW1346" s="107"/>
      <c r="GX1346" s="107"/>
      <c r="GY1346" s="107"/>
      <c r="GZ1346" s="107"/>
      <c r="HA1346" s="107"/>
      <c r="HB1346" s="107"/>
      <c r="HC1346" s="107"/>
      <c r="HD1346" s="107"/>
      <c r="HE1346" s="107"/>
      <c r="HF1346" s="107"/>
      <c r="HG1346" s="107"/>
      <c r="HH1346" s="107"/>
      <c r="HI1346" s="107"/>
      <c r="HJ1346" s="107"/>
      <c r="HK1346" s="107"/>
    </row>
    <row r="1347" spans="1:219" x14ac:dyDescent="0.25">
      <c r="A1347" s="107"/>
      <c r="B1347" s="107"/>
      <c r="C1347" s="107"/>
      <c r="D1347" s="107"/>
      <c r="E1347" s="107"/>
      <c r="F1347" s="107"/>
      <c r="G1347" s="107"/>
      <c r="H1347" s="107"/>
      <c r="I1347" s="308"/>
      <c r="J1347" s="308"/>
      <c r="K1347" s="308"/>
      <c r="L1347" s="308"/>
      <c r="M1347" s="308"/>
      <c r="N1347" s="308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364"/>
      <c r="BR1347" s="364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  <c r="EG1347" s="107"/>
      <c r="EH1347" s="107"/>
      <c r="EI1347" s="107"/>
      <c r="EJ1347" s="107"/>
      <c r="EK1347" s="107"/>
      <c r="EL1347" s="107"/>
      <c r="EM1347" s="107"/>
      <c r="EN1347" s="107"/>
      <c r="EO1347" s="107"/>
      <c r="EP1347" s="107"/>
      <c r="EQ1347" s="107"/>
      <c r="ER1347" s="107"/>
      <c r="ES1347" s="107"/>
      <c r="ET1347" s="107"/>
      <c r="EU1347" s="107"/>
      <c r="EV1347" s="107"/>
      <c r="EW1347" s="107"/>
      <c r="EX1347" s="107"/>
      <c r="EY1347" s="107"/>
      <c r="EZ1347" s="107"/>
      <c r="FA1347" s="107"/>
      <c r="FB1347" s="107"/>
      <c r="FC1347" s="107"/>
      <c r="FD1347" s="107"/>
      <c r="FE1347" s="107"/>
      <c r="FF1347" s="107"/>
      <c r="FG1347" s="107"/>
      <c r="FH1347" s="107"/>
      <c r="FI1347" s="107"/>
      <c r="FJ1347" s="107"/>
      <c r="FK1347" s="107"/>
      <c r="FL1347" s="107"/>
      <c r="FM1347" s="107"/>
      <c r="FN1347" s="107"/>
      <c r="FO1347" s="107"/>
      <c r="FP1347" s="107"/>
      <c r="FQ1347" s="107"/>
      <c r="FR1347" s="107"/>
      <c r="FS1347" s="107"/>
      <c r="FT1347" s="107"/>
      <c r="FU1347" s="107"/>
      <c r="FV1347" s="107"/>
      <c r="FW1347" s="107"/>
      <c r="FX1347" s="107"/>
      <c r="FY1347" s="107"/>
      <c r="FZ1347" s="107"/>
      <c r="GA1347" s="107"/>
      <c r="GB1347" s="107"/>
      <c r="GC1347" s="107"/>
      <c r="GD1347" s="107"/>
      <c r="GE1347" s="107"/>
      <c r="GF1347" s="107"/>
      <c r="GG1347" s="107"/>
      <c r="GH1347" s="107"/>
      <c r="GI1347" s="107"/>
      <c r="GJ1347" s="107"/>
      <c r="GK1347" s="107"/>
      <c r="GL1347" s="107"/>
      <c r="GM1347" s="107"/>
      <c r="GN1347" s="107"/>
      <c r="GO1347" s="107"/>
      <c r="GP1347" s="107"/>
      <c r="GQ1347" s="107"/>
      <c r="GR1347" s="107"/>
      <c r="GS1347" s="107"/>
      <c r="GT1347" s="107"/>
      <c r="GU1347" s="107"/>
      <c r="GV1347" s="107"/>
      <c r="GW1347" s="107"/>
      <c r="GX1347" s="107"/>
      <c r="GY1347" s="107"/>
      <c r="GZ1347" s="107"/>
      <c r="HA1347" s="107"/>
      <c r="HB1347" s="107"/>
      <c r="HC1347" s="107"/>
      <c r="HD1347" s="107"/>
      <c r="HE1347" s="107"/>
      <c r="HF1347" s="107"/>
      <c r="HG1347" s="107"/>
      <c r="HH1347" s="107"/>
      <c r="HI1347" s="107"/>
      <c r="HJ1347" s="107"/>
      <c r="HK1347" s="107"/>
    </row>
    <row r="1348" spans="1:219" x14ac:dyDescent="0.25">
      <c r="A1348" s="107"/>
      <c r="B1348" s="107"/>
      <c r="C1348" s="107"/>
      <c r="D1348" s="107"/>
      <c r="E1348" s="107"/>
      <c r="F1348" s="107"/>
      <c r="G1348" s="107"/>
      <c r="H1348" s="107"/>
      <c r="I1348" s="308"/>
      <c r="J1348" s="308"/>
      <c r="K1348" s="308"/>
      <c r="L1348" s="308"/>
      <c r="M1348" s="308"/>
      <c r="N1348" s="308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364"/>
      <c r="BR1348" s="364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  <c r="EG1348" s="107"/>
      <c r="EH1348" s="107"/>
      <c r="EI1348" s="107"/>
      <c r="EJ1348" s="107"/>
      <c r="EK1348" s="107"/>
      <c r="EL1348" s="107"/>
      <c r="EM1348" s="107"/>
      <c r="EN1348" s="107"/>
      <c r="EO1348" s="107"/>
      <c r="EP1348" s="107"/>
      <c r="EQ1348" s="107"/>
      <c r="ER1348" s="107"/>
      <c r="ES1348" s="107"/>
      <c r="ET1348" s="107"/>
      <c r="EU1348" s="107"/>
      <c r="EV1348" s="107"/>
      <c r="EW1348" s="107"/>
      <c r="EX1348" s="107"/>
      <c r="EY1348" s="107"/>
      <c r="EZ1348" s="107"/>
      <c r="FA1348" s="107"/>
      <c r="FB1348" s="107"/>
      <c r="FC1348" s="107"/>
      <c r="FD1348" s="107"/>
      <c r="FE1348" s="107"/>
      <c r="FF1348" s="107"/>
      <c r="FG1348" s="107"/>
      <c r="FH1348" s="107"/>
      <c r="FI1348" s="107"/>
      <c r="FJ1348" s="107"/>
      <c r="FK1348" s="107"/>
      <c r="FL1348" s="107"/>
      <c r="FM1348" s="107"/>
      <c r="FN1348" s="107"/>
      <c r="FO1348" s="107"/>
      <c r="FP1348" s="107"/>
      <c r="FQ1348" s="107"/>
      <c r="FR1348" s="107"/>
      <c r="FS1348" s="107"/>
      <c r="FT1348" s="107"/>
      <c r="FU1348" s="107"/>
      <c r="FV1348" s="107"/>
      <c r="FW1348" s="107"/>
      <c r="FX1348" s="107"/>
      <c r="FY1348" s="107"/>
      <c r="FZ1348" s="107"/>
      <c r="GA1348" s="107"/>
      <c r="GB1348" s="107"/>
      <c r="GC1348" s="107"/>
      <c r="GD1348" s="107"/>
      <c r="GE1348" s="107"/>
      <c r="GF1348" s="107"/>
      <c r="GG1348" s="107"/>
      <c r="GH1348" s="107"/>
      <c r="GI1348" s="107"/>
      <c r="GJ1348" s="107"/>
      <c r="GK1348" s="107"/>
      <c r="GL1348" s="107"/>
      <c r="GM1348" s="107"/>
      <c r="GN1348" s="107"/>
      <c r="GO1348" s="107"/>
      <c r="GP1348" s="107"/>
      <c r="GQ1348" s="107"/>
      <c r="GR1348" s="107"/>
      <c r="GS1348" s="107"/>
      <c r="GT1348" s="107"/>
      <c r="GU1348" s="107"/>
      <c r="GV1348" s="107"/>
      <c r="GW1348" s="107"/>
      <c r="GX1348" s="107"/>
      <c r="GY1348" s="107"/>
      <c r="GZ1348" s="107"/>
      <c r="HA1348" s="107"/>
      <c r="HB1348" s="107"/>
      <c r="HC1348" s="107"/>
      <c r="HD1348" s="107"/>
      <c r="HE1348" s="107"/>
      <c r="HF1348" s="107"/>
      <c r="HG1348" s="107"/>
      <c r="HH1348" s="107"/>
      <c r="HI1348" s="107"/>
      <c r="HJ1348" s="107"/>
      <c r="HK1348" s="107"/>
    </row>
    <row r="1349" spans="1:219" x14ac:dyDescent="0.25">
      <c r="A1349" s="107"/>
      <c r="B1349" s="107"/>
      <c r="C1349" s="107"/>
      <c r="D1349" s="107"/>
      <c r="E1349" s="107"/>
      <c r="F1349" s="107"/>
      <c r="G1349" s="107"/>
      <c r="H1349" s="107"/>
      <c r="I1349" s="308"/>
      <c r="J1349" s="308"/>
      <c r="K1349" s="308"/>
      <c r="L1349" s="308"/>
      <c r="M1349" s="308"/>
      <c r="N1349" s="308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364"/>
      <c r="BR1349" s="364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  <c r="EG1349" s="107"/>
      <c r="EH1349" s="107"/>
      <c r="EI1349" s="107"/>
      <c r="EJ1349" s="107"/>
      <c r="EK1349" s="107"/>
      <c r="EL1349" s="107"/>
      <c r="EM1349" s="107"/>
      <c r="EN1349" s="107"/>
      <c r="EO1349" s="107"/>
      <c r="EP1349" s="107"/>
      <c r="EQ1349" s="107"/>
      <c r="ER1349" s="107"/>
      <c r="ES1349" s="107"/>
      <c r="ET1349" s="107"/>
      <c r="EU1349" s="107"/>
      <c r="EV1349" s="107"/>
      <c r="EW1349" s="107"/>
      <c r="EX1349" s="107"/>
      <c r="EY1349" s="107"/>
      <c r="EZ1349" s="107"/>
      <c r="FA1349" s="107"/>
      <c r="FB1349" s="107"/>
      <c r="FC1349" s="107"/>
      <c r="FD1349" s="107"/>
      <c r="FE1349" s="107"/>
      <c r="FF1349" s="107"/>
      <c r="FG1349" s="107"/>
      <c r="FH1349" s="107"/>
      <c r="FI1349" s="107"/>
      <c r="FJ1349" s="107"/>
      <c r="FK1349" s="107"/>
      <c r="FL1349" s="107"/>
      <c r="FM1349" s="107"/>
      <c r="FN1349" s="107"/>
      <c r="FO1349" s="107"/>
      <c r="FP1349" s="107"/>
      <c r="FQ1349" s="107"/>
      <c r="FR1349" s="107"/>
      <c r="FS1349" s="107"/>
      <c r="FT1349" s="107"/>
      <c r="FU1349" s="107"/>
      <c r="FV1349" s="107"/>
      <c r="FW1349" s="107"/>
      <c r="FX1349" s="107"/>
      <c r="FY1349" s="107"/>
      <c r="FZ1349" s="107"/>
      <c r="GA1349" s="107"/>
      <c r="GB1349" s="107"/>
      <c r="GC1349" s="107"/>
      <c r="GD1349" s="107"/>
      <c r="GE1349" s="107"/>
      <c r="GF1349" s="107"/>
      <c r="GG1349" s="107"/>
      <c r="GH1349" s="107"/>
      <c r="GI1349" s="107"/>
      <c r="GJ1349" s="107"/>
      <c r="GK1349" s="107"/>
      <c r="GL1349" s="107"/>
      <c r="GM1349" s="107"/>
      <c r="GN1349" s="107"/>
      <c r="GO1349" s="107"/>
      <c r="GP1349" s="107"/>
      <c r="GQ1349" s="107"/>
      <c r="GR1349" s="107"/>
      <c r="GS1349" s="107"/>
      <c r="GT1349" s="107"/>
      <c r="GU1349" s="107"/>
      <c r="GV1349" s="107"/>
      <c r="GW1349" s="107"/>
      <c r="GX1349" s="107"/>
      <c r="GY1349" s="107"/>
      <c r="GZ1349" s="107"/>
      <c r="HA1349" s="107"/>
      <c r="HB1349" s="107"/>
      <c r="HC1349" s="107"/>
      <c r="HD1349" s="107"/>
      <c r="HE1349" s="107"/>
      <c r="HF1349" s="107"/>
      <c r="HG1349" s="107"/>
      <c r="HH1349" s="107"/>
      <c r="HI1349" s="107"/>
      <c r="HJ1349" s="107"/>
      <c r="HK1349" s="107"/>
    </row>
    <row r="1350" spans="1:219" x14ac:dyDescent="0.25">
      <c r="A1350" s="107"/>
      <c r="B1350" s="107"/>
      <c r="C1350" s="107"/>
      <c r="D1350" s="107"/>
      <c r="E1350" s="107"/>
      <c r="F1350" s="107"/>
      <c r="G1350" s="107"/>
      <c r="H1350" s="107"/>
      <c r="I1350" s="308"/>
      <c r="J1350" s="308"/>
      <c r="K1350" s="308"/>
      <c r="L1350" s="308"/>
      <c r="M1350" s="308"/>
      <c r="N1350" s="308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364"/>
      <c r="BR1350" s="364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  <c r="EG1350" s="107"/>
      <c r="EH1350" s="107"/>
      <c r="EI1350" s="107"/>
      <c r="EJ1350" s="107"/>
      <c r="EK1350" s="107"/>
      <c r="EL1350" s="107"/>
      <c r="EM1350" s="107"/>
      <c r="EN1350" s="107"/>
      <c r="EO1350" s="107"/>
      <c r="EP1350" s="107"/>
      <c r="EQ1350" s="107"/>
      <c r="ER1350" s="107"/>
      <c r="ES1350" s="107"/>
      <c r="ET1350" s="107"/>
      <c r="EU1350" s="107"/>
      <c r="EV1350" s="107"/>
      <c r="EW1350" s="107"/>
      <c r="EX1350" s="107"/>
      <c r="EY1350" s="107"/>
      <c r="EZ1350" s="107"/>
      <c r="FA1350" s="107"/>
      <c r="FB1350" s="107"/>
      <c r="FC1350" s="107"/>
      <c r="FD1350" s="107"/>
      <c r="FE1350" s="107"/>
      <c r="FF1350" s="107"/>
      <c r="FG1350" s="107"/>
      <c r="FH1350" s="107"/>
      <c r="FI1350" s="107"/>
      <c r="FJ1350" s="107"/>
      <c r="FK1350" s="107"/>
      <c r="FL1350" s="107"/>
      <c r="FM1350" s="107"/>
      <c r="FN1350" s="107"/>
      <c r="FO1350" s="107"/>
      <c r="FP1350" s="107"/>
      <c r="FQ1350" s="107"/>
      <c r="FR1350" s="107"/>
      <c r="FS1350" s="107"/>
      <c r="FT1350" s="107"/>
      <c r="FU1350" s="107"/>
      <c r="FV1350" s="107"/>
      <c r="FW1350" s="107"/>
      <c r="FX1350" s="107"/>
      <c r="FY1350" s="107"/>
      <c r="FZ1350" s="107"/>
      <c r="GA1350" s="107"/>
      <c r="GB1350" s="107"/>
      <c r="GC1350" s="107"/>
      <c r="GD1350" s="107"/>
      <c r="GE1350" s="107"/>
      <c r="GF1350" s="107"/>
      <c r="GG1350" s="107"/>
      <c r="GH1350" s="107"/>
      <c r="GI1350" s="107"/>
      <c r="GJ1350" s="107"/>
      <c r="GK1350" s="107"/>
      <c r="GL1350" s="107"/>
      <c r="GM1350" s="107"/>
      <c r="GN1350" s="107"/>
      <c r="GO1350" s="107"/>
      <c r="GP1350" s="107"/>
      <c r="GQ1350" s="107"/>
      <c r="GR1350" s="107"/>
      <c r="GS1350" s="107"/>
      <c r="GT1350" s="107"/>
      <c r="GU1350" s="107"/>
      <c r="GV1350" s="107"/>
      <c r="GW1350" s="107"/>
      <c r="GX1350" s="107"/>
      <c r="GY1350" s="107"/>
      <c r="GZ1350" s="107"/>
      <c r="HA1350" s="107"/>
      <c r="HB1350" s="107"/>
      <c r="HC1350" s="107"/>
      <c r="HD1350" s="107"/>
      <c r="HE1350" s="107"/>
      <c r="HF1350" s="107"/>
      <c r="HG1350" s="107"/>
      <c r="HH1350" s="107"/>
      <c r="HI1350" s="107"/>
      <c r="HJ1350" s="107"/>
      <c r="HK1350" s="107"/>
    </row>
    <row r="1351" spans="1:219" x14ac:dyDescent="0.25">
      <c r="A1351" s="107"/>
      <c r="B1351" s="107"/>
      <c r="C1351" s="107"/>
      <c r="D1351" s="107"/>
      <c r="E1351" s="107"/>
      <c r="F1351" s="107"/>
      <c r="G1351" s="107"/>
      <c r="H1351" s="107"/>
      <c r="I1351" s="308"/>
      <c r="J1351" s="308"/>
      <c r="K1351" s="308"/>
      <c r="L1351" s="308"/>
      <c r="M1351" s="308"/>
      <c r="N1351" s="308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364"/>
      <c r="BR1351" s="364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  <c r="EG1351" s="107"/>
      <c r="EH1351" s="107"/>
      <c r="EI1351" s="107"/>
      <c r="EJ1351" s="107"/>
      <c r="EK1351" s="107"/>
      <c r="EL1351" s="107"/>
      <c r="EM1351" s="107"/>
      <c r="EN1351" s="107"/>
      <c r="EO1351" s="107"/>
      <c r="EP1351" s="107"/>
      <c r="EQ1351" s="107"/>
      <c r="ER1351" s="107"/>
      <c r="ES1351" s="107"/>
      <c r="ET1351" s="107"/>
      <c r="EU1351" s="107"/>
      <c r="EV1351" s="107"/>
      <c r="EW1351" s="107"/>
      <c r="EX1351" s="107"/>
      <c r="EY1351" s="107"/>
      <c r="EZ1351" s="107"/>
      <c r="FA1351" s="107"/>
      <c r="FB1351" s="107"/>
      <c r="FC1351" s="107"/>
      <c r="FD1351" s="107"/>
      <c r="FE1351" s="107"/>
      <c r="FF1351" s="107"/>
      <c r="FG1351" s="107"/>
      <c r="FH1351" s="107"/>
      <c r="FI1351" s="107"/>
      <c r="FJ1351" s="107"/>
      <c r="FK1351" s="107"/>
      <c r="FL1351" s="107"/>
      <c r="FM1351" s="107"/>
      <c r="FN1351" s="107"/>
      <c r="FO1351" s="107"/>
      <c r="FP1351" s="107"/>
      <c r="FQ1351" s="107"/>
      <c r="FR1351" s="107"/>
      <c r="FS1351" s="107"/>
      <c r="FT1351" s="107"/>
      <c r="FU1351" s="107"/>
      <c r="FV1351" s="107"/>
      <c r="FW1351" s="107"/>
      <c r="FX1351" s="107"/>
      <c r="FY1351" s="107"/>
      <c r="FZ1351" s="107"/>
      <c r="GA1351" s="107"/>
      <c r="GB1351" s="107"/>
      <c r="GC1351" s="107"/>
      <c r="GD1351" s="107"/>
      <c r="GE1351" s="107"/>
      <c r="GF1351" s="107"/>
      <c r="GG1351" s="107"/>
      <c r="GH1351" s="107"/>
      <c r="GI1351" s="107"/>
      <c r="GJ1351" s="107"/>
      <c r="GK1351" s="107"/>
      <c r="GL1351" s="107"/>
      <c r="GM1351" s="107"/>
      <c r="GN1351" s="107"/>
      <c r="GO1351" s="107"/>
      <c r="GP1351" s="107"/>
      <c r="GQ1351" s="107"/>
      <c r="GR1351" s="107"/>
      <c r="GS1351" s="107"/>
      <c r="GT1351" s="107"/>
      <c r="GU1351" s="107"/>
      <c r="GV1351" s="107"/>
      <c r="GW1351" s="107"/>
      <c r="GX1351" s="107"/>
      <c r="GY1351" s="107"/>
      <c r="GZ1351" s="107"/>
      <c r="HA1351" s="107"/>
      <c r="HB1351" s="107"/>
      <c r="HC1351" s="107"/>
      <c r="HD1351" s="107"/>
      <c r="HE1351" s="107"/>
      <c r="HF1351" s="107"/>
      <c r="HG1351" s="107"/>
      <c r="HH1351" s="107"/>
      <c r="HI1351" s="107"/>
      <c r="HJ1351" s="107"/>
      <c r="HK1351" s="107"/>
    </row>
    <row r="1352" spans="1:219" x14ac:dyDescent="0.25">
      <c r="A1352" s="107"/>
      <c r="B1352" s="107"/>
      <c r="C1352" s="107"/>
      <c r="D1352" s="107"/>
      <c r="E1352" s="107"/>
      <c r="F1352" s="107"/>
      <c r="G1352" s="107"/>
      <c r="H1352" s="107"/>
      <c r="I1352" s="308"/>
      <c r="J1352" s="308"/>
      <c r="K1352" s="308"/>
      <c r="L1352" s="308"/>
      <c r="M1352" s="308"/>
      <c r="N1352" s="308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364"/>
      <c r="BR1352" s="364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  <c r="EG1352" s="107"/>
      <c r="EH1352" s="107"/>
      <c r="EI1352" s="107"/>
      <c r="EJ1352" s="107"/>
      <c r="EK1352" s="107"/>
      <c r="EL1352" s="107"/>
      <c r="EM1352" s="107"/>
      <c r="EN1352" s="107"/>
      <c r="EO1352" s="107"/>
      <c r="EP1352" s="107"/>
      <c r="EQ1352" s="107"/>
      <c r="ER1352" s="107"/>
      <c r="ES1352" s="107"/>
      <c r="ET1352" s="107"/>
      <c r="EU1352" s="107"/>
      <c r="EV1352" s="107"/>
      <c r="EW1352" s="107"/>
      <c r="EX1352" s="107"/>
      <c r="EY1352" s="107"/>
      <c r="EZ1352" s="107"/>
      <c r="FA1352" s="107"/>
      <c r="FB1352" s="107"/>
      <c r="FC1352" s="107"/>
      <c r="FD1352" s="107"/>
      <c r="FE1352" s="107"/>
      <c r="FF1352" s="107"/>
      <c r="FG1352" s="107"/>
      <c r="FH1352" s="107"/>
      <c r="FI1352" s="107"/>
      <c r="FJ1352" s="107"/>
      <c r="FK1352" s="107"/>
      <c r="FL1352" s="107"/>
      <c r="FM1352" s="107"/>
      <c r="FN1352" s="107"/>
      <c r="FO1352" s="107"/>
      <c r="FP1352" s="107"/>
      <c r="FQ1352" s="107"/>
      <c r="FR1352" s="107"/>
      <c r="FS1352" s="107"/>
      <c r="FT1352" s="107"/>
      <c r="FU1352" s="107"/>
      <c r="FV1352" s="107"/>
      <c r="FW1352" s="107"/>
      <c r="FX1352" s="107"/>
      <c r="FY1352" s="107"/>
      <c r="FZ1352" s="107"/>
      <c r="GA1352" s="107"/>
      <c r="GB1352" s="107"/>
      <c r="GC1352" s="107"/>
      <c r="GD1352" s="107"/>
      <c r="GE1352" s="107"/>
      <c r="GF1352" s="107"/>
      <c r="GG1352" s="107"/>
      <c r="GH1352" s="107"/>
      <c r="GI1352" s="107"/>
      <c r="GJ1352" s="107"/>
      <c r="GK1352" s="107"/>
      <c r="GL1352" s="107"/>
      <c r="GM1352" s="107"/>
      <c r="GN1352" s="107"/>
      <c r="GO1352" s="107"/>
      <c r="GP1352" s="107"/>
      <c r="GQ1352" s="107"/>
      <c r="GR1352" s="107"/>
      <c r="GS1352" s="107"/>
      <c r="GT1352" s="107"/>
      <c r="GU1352" s="107"/>
      <c r="GV1352" s="107"/>
      <c r="GW1352" s="107"/>
      <c r="GX1352" s="107"/>
      <c r="GY1352" s="107"/>
      <c r="GZ1352" s="107"/>
      <c r="HA1352" s="107"/>
      <c r="HB1352" s="107"/>
      <c r="HC1352" s="107"/>
      <c r="HD1352" s="107"/>
      <c r="HE1352" s="107"/>
      <c r="HF1352" s="107"/>
      <c r="HG1352" s="107"/>
      <c r="HH1352" s="107"/>
      <c r="HI1352" s="107"/>
      <c r="HJ1352" s="107"/>
      <c r="HK1352" s="107"/>
    </row>
    <row r="1353" spans="1:219" x14ac:dyDescent="0.25">
      <c r="A1353" s="107"/>
      <c r="B1353" s="107"/>
      <c r="C1353" s="107"/>
      <c r="D1353" s="107"/>
      <c r="E1353" s="107"/>
      <c r="F1353" s="107"/>
      <c r="G1353" s="107"/>
      <c r="H1353" s="107"/>
      <c r="I1353" s="308"/>
      <c r="J1353" s="308"/>
      <c r="K1353" s="308"/>
      <c r="L1353" s="308"/>
      <c r="M1353" s="308"/>
      <c r="N1353" s="308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364"/>
      <c r="BR1353" s="364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  <c r="EG1353" s="107"/>
      <c r="EH1353" s="107"/>
      <c r="EI1353" s="107"/>
      <c r="EJ1353" s="107"/>
      <c r="EK1353" s="107"/>
      <c r="EL1353" s="107"/>
      <c r="EM1353" s="107"/>
      <c r="EN1353" s="107"/>
      <c r="EO1353" s="107"/>
      <c r="EP1353" s="107"/>
      <c r="EQ1353" s="107"/>
      <c r="ER1353" s="107"/>
      <c r="ES1353" s="107"/>
      <c r="ET1353" s="107"/>
      <c r="EU1353" s="107"/>
      <c r="EV1353" s="107"/>
      <c r="EW1353" s="107"/>
      <c r="EX1353" s="107"/>
      <c r="EY1353" s="107"/>
      <c r="EZ1353" s="107"/>
      <c r="FA1353" s="107"/>
      <c r="FB1353" s="107"/>
      <c r="FC1353" s="107"/>
      <c r="FD1353" s="107"/>
      <c r="FE1353" s="107"/>
      <c r="FF1353" s="107"/>
      <c r="FG1353" s="107"/>
      <c r="FH1353" s="107"/>
      <c r="FI1353" s="107"/>
      <c r="FJ1353" s="107"/>
      <c r="FK1353" s="107"/>
      <c r="FL1353" s="107"/>
      <c r="FM1353" s="107"/>
      <c r="FN1353" s="107"/>
      <c r="FO1353" s="107"/>
      <c r="FP1353" s="107"/>
      <c r="FQ1353" s="107"/>
      <c r="FR1353" s="107"/>
      <c r="FS1353" s="107"/>
      <c r="FT1353" s="107"/>
      <c r="FU1353" s="107"/>
      <c r="FV1353" s="107"/>
      <c r="FW1353" s="107"/>
      <c r="FX1353" s="107"/>
      <c r="FY1353" s="107"/>
      <c r="FZ1353" s="107"/>
      <c r="GA1353" s="107"/>
      <c r="GB1353" s="107"/>
      <c r="GC1353" s="107"/>
      <c r="GD1353" s="107"/>
      <c r="GE1353" s="107"/>
      <c r="GF1353" s="107"/>
      <c r="GG1353" s="107"/>
      <c r="GH1353" s="107"/>
      <c r="GI1353" s="107"/>
      <c r="GJ1353" s="107"/>
      <c r="GK1353" s="107"/>
      <c r="GL1353" s="107"/>
      <c r="GM1353" s="107"/>
      <c r="GN1353" s="107"/>
      <c r="GO1353" s="107"/>
      <c r="GP1353" s="107"/>
      <c r="GQ1353" s="107"/>
      <c r="GR1353" s="107"/>
      <c r="GS1353" s="107"/>
      <c r="GT1353" s="107"/>
      <c r="GU1353" s="107"/>
      <c r="GV1353" s="107"/>
      <c r="GW1353" s="107"/>
      <c r="GX1353" s="107"/>
      <c r="GY1353" s="107"/>
      <c r="GZ1353" s="107"/>
      <c r="HA1353" s="107"/>
      <c r="HB1353" s="107"/>
      <c r="HC1353" s="107"/>
      <c r="HD1353" s="107"/>
      <c r="HE1353" s="107"/>
      <c r="HF1353" s="107"/>
      <c r="HG1353" s="107"/>
      <c r="HH1353" s="107"/>
      <c r="HI1353" s="107"/>
      <c r="HJ1353" s="107"/>
      <c r="HK1353" s="107"/>
    </row>
    <row r="1354" spans="1:219" x14ac:dyDescent="0.25">
      <c r="A1354" s="107"/>
      <c r="B1354" s="107"/>
      <c r="C1354" s="107"/>
      <c r="D1354" s="107"/>
      <c r="E1354" s="107"/>
      <c r="F1354" s="107"/>
      <c r="G1354" s="107"/>
      <c r="H1354" s="107"/>
      <c r="I1354" s="308"/>
      <c r="J1354" s="308"/>
      <c r="K1354" s="308"/>
      <c r="L1354" s="308"/>
      <c r="M1354" s="308"/>
      <c r="N1354" s="308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364"/>
      <c r="BR1354" s="364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  <c r="EG1354" s="107"/>
      <c r="EH1354" s="107"/>
      <c r="EI1354" s="107"/>
      <c r="EJ1354" s="107"/>
      <c r="EK1354" s="107"/>
      <c r="EL1354" s="107"/>
      <c r="EM1354" s="107"/>
      <c r="EN1354" s="107"/>
      <c r="EO1354" s="107"/>
      <c r="EP1354" s="107"/>
      <c r="EQ1354" s="107"/>
      <c r="ER1354" s="107"/>
      <c r="ES1354" s="107"/>
      <c r="ET1354" s="107"/>
      <c r="EU1354" s="107"/>
      <c r="EV1354" s="107"/>
      <c r="EW1354" s="107"/>
      <c r="EX1354" s="107"/>
      <c r="EY1354" s="107"/>
      <c r="EZ1354" s="107"/>
      <c r="FA1354" s="107"/>
      <c r="FB1354" s="107"/>
      <c r="FC1354" s="107"/>
      <c r="FD1354" s="107"/>
      <c r="FE1354" s="107"/>
      <c r="FF1354" s="107"/>
      <c r="FG1354" s="107"/>
      <c r="FH1354" s="107"/>
      <c r="FI1354" s="107"/>
      <c r="FJ1354" s="107"/>
      <c r="FK1354" s="107"/>
      <c r="FL1354" s="107"/>
      <c r="FM1354" s="107"/>
      <c r="FN1354" s="107"/>
      <c r="FO1354" s="107"/>
      <c r="FP1354" s="107"/>
      <c r="FQ1354" s="107"/>
      <c r="FR1354" s="107"/>
      <c r="FS1354" s="107"/>
      <c r="FT1354" s="107"/>
      <c r="FU1354" s="107"/>
      <c r="FV1354" s="107"/>
      <c r="FW1354" s="107"/>
      <c r="FX1354" s="107"/>
      <c r="FY1354" s="107"/>
      <c r="FZ1354" s="107"/>
      <c r="GA1354" s="107"/>
      <c r="GB1354" s="107"/>
      <c r="GC1354" s="107"/>
      <c r="GD1354" s="107"/>
      <c r="GE1354" s="107"/>
      <c r="GF1354" s="107"/>
      <c r="GG1354" s="107"/>
      <c r="GH1354" s="107"/>
      <c r="GI1354" s="107"/>
      <c r="GJ1354" s="107"/>
      <c r="GK1354" s="107"/>
      <c r="GL1354" s="107"/>
      <c r="GM1354" s="107"/>
      <c r="GN1354" s="107"/>
      <c r="GO1354" s="107"/>
      <c r="GP1354" s="107"/>
      <c r="GQ1354" s="107"/>
      <c r="GR1354" s="107"/>
      <c r="GS1354" s="107"/>
      <c r="GT1354" s="107"/>
      <c r="GU1354" s="107"/>
      <c r="GV1354" s="107"/>
      <c r="GW1354" s="107"/>
      <c r="GX1354" s="107"/>
      <c r="GY1354" s="107"/>
      <c r="GZ1354" s="107"/>
      <c r="HA1354" s="107"/>
      <c r="HB1354" s="107"/>
      <c r="HC1354" s="107"/>
      <c r="HD1354" s="107"/>
      <c r="HE1354" s="107"/>
      <c r="HF1354" s="107"/>
      <c r="HG1354" s="107"/>
      <c r="HH1354" s="107"/>
      <c r="HI1354" s="107"/>
      <c r="HJ1354" s="107"/>
      <c r="HK1354" s="107"/>
    </row>
    <row r="1355" spans="1:219" x14ac:dyDescent="0.25">
      <c r="A1355" s="107"/>
      <c r="B1355" s="107"/>
      <c r="C1355" s="107"/>
      <c r="D1355" s="107"/>
      <c r="E1355" s="107"/>
      <c r="F1355" s="107"/>
      <c r="G1355" s="107"/>
      <c r="H1355" s="107"/>
      <c r="I1355" s="308"/>
      <c r="J1355" s="308"/>
      <c r="K1355" s="308"/>
      <c r="L1355" s="308"/>
      <c r="M1355" s="308"/>
      <c r="N1355" s="308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364"/>
      <c r="BR1355" s="364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  <c r="EG1355" s="107"/>
      <c r="EH1355" s="107"/>
      <c r="EI1355" s="107"/>
      <c r="EJ1355" s="107"/>
      <c r="EK1355" s="107"/>
      <c r="EL1355" s="107"/>
      <c r="EM1355" s="107"/>
      <c r="EN1355" s="107"/>
      <c r="EO1355" s="107"/>
      <c r="EP1355" s="107"/>
      <c r="EQ1355" s="107"/>
      <c r="ER1355" s="107"/>
      <c r="ES1355" s="107"/>
      <c r="ET1355" s="107"/>
      <c r="EU1355" s="107"/>
      <c r="EV1355" s="107"/>
      <c r="EW1355" s="107"/>
      <c r="EX1355" s="107"/>
      <c r="EY1355" s="107"/>
      <c r="EZ1355" s="107"/>
      <c r="FA1355" s="107"/>
      <c r="FB1355" s="107"/>
      <c r="FC1355" s="107"/>
      <c r="FD1355" s="107"/>
      <c r="FE1355" s="107"/>
      <c r="FF1355" s="107"/>
      <c r="FG1355" s="107"/>
      <c r="FH1355" s="107"/>
      <c r="FI1355" s="107"/>
      <c r="FJ1355" s="107"/>
      <c r="FK1355" s="107"/>
      <c r="FL1355" s="107"/>
      <c r="FM1355" s="107"/>
      <c r="FN1355" s="107"/>
      <c r="FO1355" s="107"/>
      <c r="FP1355" s="107"/>
      <c r="FQ1355" s="107"/>
      <c r="FR1355" s="107"/>
      <c r="FS1355" s="107"/>
      <c r="FT1355" s="107"/>
      <c r="FU1355" s="107"/>
      <c r="FV1355" s="107"/>
      <c r="FW1355" s="107"/>
      <c r="FX1355" s="107"/>
      <c r="FY1355" s="107"/>
      <c r="FZ1355" s="107"/>
      <c r="GA1355" s="107"/>
      <c r="GB1355" s="107"/>
      <c r="GC1355" s="107"/>
      <c r="GD1355" s="107"/>
      <c r="GE1355" s="107"/>
      <c r="GF1355" s="107"/>
      <c r="GG1355" s="107"/>
      <c r="GH1355" s="107"/>
      <c r="GI1355" s="107"/>
      <c r="GJ1355" s="107"/>
      <c r="GK1355" s="107"/>
      <c r="GL1355" s="107"/>
      <c r="GM1355" s="107"/>
      <c r="GN1355" s="107"/>
      <c r="GO1355" s="107"/>
      <c r="GP1355" s="107"/>
      <c r="GQ1355" s="107"/>
      <c r="GR1355" s="107"/>
      <c r="GS1355" s="107"/>
      <c r="GT1355" s="107"/>
      <c r="GU1355" s="107"/>
      <c r="GV1355" s="107"/>
      <c r="GW1355" s="107"/>
      <c r="GX1355" s="107"/>
      <c r="GY1355" s="107"/>
      <c r="GZ1355" s="107"/>
      <c r="HA1355" s="107"/>
      <c r="HB1355" s="107"/>
      <c r="HC1355" s="107"/>
      <c r="HD1355" s="107"/>
      <c r="HE1355" s="107"/>
      <c r="HF1355" s="107"/>
      <c r="HG1355" s="107"/>
      <c r="HH1355" s="107"/>
      <c r="HI1355" s="107"/>
      <c r="HJ1355" s="107"/>
      <c r="HK1355" s="107"/>
    </row>
    <row r="1356" spans="1:219" x14ac:dyDescent="0.25">
      <c r="A1356" s="107"/>
      <c r="B1356" s="107"/>
      <c r="C1356" s="107"/>
      <c r="D1356" s="107"/>
      <c r="E1356" s="107"/>
      <c r="F1356" s="107"/>
      <c r="G1356" s="107"/>
      <c r="H1356" s="107"/>
      <c r="I1356" s="308"/>
      <c r="J1356" s="308"/>
      <c r="K1356" s="308"/>
      <c r="L1356" s="308"/>
      <c r="M1356" s="308"/>
      <c r="N1356" s="308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364"/>
      <c r="BR1356" s="364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  <c r="EZ1356" s="107"/>
      <c r="FA1356" s="107"/>
      <c r="FB1356" s="107"/>
      <c r="FC1356" s="107"/>
      <c r="FD1356" s="107"/>
      <c r="FE1356" s="107"/>
      <c r="FF1356" s="107"/>
      <c r="FG1356" s="107"/>
      <c r="FH1356" s="107"/>
      <c r="FI1356" s="107"/>
      <c r="FJ1356" s="107"/>
      <c r="FK1356" s="107"/>
      <c r="FL1356" s="107"/>
      <c r="FM1356" s="107"/>
      <c r="FN1356" s="107"/>
      <c r="FO1356" s="107"/>
      <c r="FP1356" s="107"/>
      <c r="FQ1356" s="107"/>
      <c r="FR1356" s="107"/>
      <c r="FS1356" s="107"/>
      <c r="FT1356" s="107"/>
      <c r="FU1356" s="107"/>
      <c r="FV1356" s="107"/>
      <c r="FW1356" s="107"/>
      <c r="FX1356" s="107"/>
      <c r="FY1356" s="107"/>
      <c r="FZ1356" s="107"/>
      <c r="GA1356" s="107"/>
      <c r="GB1356" s="107"/>
      <c r="GC1356" s="107"/>
      <c r="GD1356" s="107"/>
      <c r="GE1356" s="107"/>
      <c r="GF1356" s="107"/>
      <c r="GG1356" s="107"/>
      <c r="GH1356" s="107"/>
      <c r="GI1356" s="107"/>
      <c r="GJ1356" s="107"/>
      <c r="GK1356" s="107"/>
      <c r="GL1356" s="107"/>
      <c r="GM1356" s="107"/>
      <c r="GN1356" s="107"/>
      <c r="GO1356" s="107"/>
      <c r="GP1356" s="107"/>
      <c r="GQ1356" s="107"/>
      <c r="GR1356" s="107"/>
      <c r="GS1356" s="107"/>
      <c r="GT1356" s="107"/>
      <c r="GU1356" s="107"/>
      <c r="GV1356" s="107"/>
      <c r="GW1356" s="107"/>
      <c r="GX1356" s="107"/>
      <c r="GY1356" s="107"/>
      <c r="GZ1356" s="107"/>
      <c r="HA1356" s="107"/>
      <c r="HB1356" s="107"/>
      <c r="HC1356" s="107"/>
      <c r="HD1356" s="107"/>
      <c r="HE1356" s="107"/>
      <c r="HF1356" s="107"/>
      <c r="HG1356" s="107"/>
      <c r="HH1356" s="107"/>
      <c r="HI1356" s="107"/>
      <c r="HJ1356" s="107"/>
      <c r="HK1356" s="107"/>
    </row>
    <row r="1357" spans="1:219" x14ac:dyDescent="0.25">
      <c r="A1357" s="107"/>
      <c r="B1357" s="107"/>
      <c r="C1357" s="107"/>
      <c r="D1357" s="107"/>
      <c r="E1357" s="107"/>
      <c r="F1357" s="107"/>
      <c r="G1357" s="107"/>
      <c r="H1357" s="107"/>
      <c r="I1357" s="308"/>
      <c r="J1357" s="308"/>
      <c r="K1357" s="308"/>
      <c r="L1357" s="308"/>
      <c r="M1357" s="308"/>
      <c r="N1357" s="308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364"/>
      <c r="BR1357" s="364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  <c r="EG1357" s="107"/>
      <c r="EH1357" s="107"/>
      <c r="EI1357" s="107"/>
      <c r="EJ1357" s="107"/>
      <c r="EK1357" s="107"/>
      <c r="EL1357" s="107"/>
      <c r="EM1357" s="107"/>
      <c r="EN1357" s="107"/>
      <c r="EO1357" s="107"/>
      <c r="EP1357" s="107"/>
      <c r="EQ1357" s="107"/>
      <c r="ER1357" s="107"/>
      <c r="ES1357" s="107"/>
      <c r="ET1357" s="107"/>
      <c r="EU1357" s="107"/>
      <c r="EV1357" s="107"/>
      <c r="EW1357" s="107"/>
      <c r="EX1357" s="107"/>
      <c r="EY1357" s="107"/>
      <c r="EZ1357" s="107"/>
      <c r="FA1357" s="107"/>
      <c r="FB1357" s="107"/>
      <c r="FC1357" s="107"/>
      <c r="FD1357" s="107"/>
      <c r="FE1357" s="107"/>
      <c r="FF1357" s="107"/>
      <c r="FG1357" s="107"/>
      <c r="FH1357" s="107"/>
      <c r="FI1357" s="107"/>
      <c r="FJ1357" s="107"/>
      <c r="FK1357" s="107"/>
      <c r="FL1357" s="107"/>
      <c r="FM1357" s="107"/>
      <c r="FN1357" s="107"/>
      <c r="FO1357" s="107"/>
      <c r="FP1357" s="107"/>
      <c r="FQ1357" s="107"/>
      <c r="FR1357" s="107"/>
      <c r="FS1357" s="107"/>
      <c r="FT1357" s="107"/>
      <c r="FU1357" s="107"/>
      <c r="FV1357" s="107"/>
      <c r="FW1357" s="107"/>
      <c r="FX1357" s="107"/>
      <c r="FY1357" s="107"/>
      <c r="FZ1357" s="107"/>
      <c r="GA1357" s="107"/>
      <c r="GB1357" s="107"/>
      <c r="GC1357" s="107"/>
      <c r="GD1357" s="107"/>
      <c r="GE1357" s="107"/>
      <c r="GF1357" s="107"/>
      <c r="GG1357" s="107"/>
      <c r="GH1357" s="107"/>
      <c r="GI1357" s="107"/>
      <c r="GJ1357" s="107"/>
      <c r="GK1357" s="107"/>
      <c r="GL1357" s="107"/>
      <c r="GM1357" s="107"/>
      <c r="GN1357" s="107"/>
      <c r="GO1357" s="107"/>
      <c r="GP1357" s="107"/>
      <c r="GQ1357" s="107"/>
      <c r="GR1357" s="107"/>
      <c r="GS1357" s="107"/>
      <c r="GT1357" s="107"/>
      <c r="GU1357" s="107"/>
      <c r="GV1357" s="107"/>
      <c r="GW1357" s="107"/>
      <c r="GX1357" s="107"/>
      <c r="GY1357" s="107"/>
      <c r="GZ1357" s="107"/>
      <c r="HA1357" s="107"/>
      <c r="HB1357" s="107"/>
      <c r="HC1357" s="107"/>
      <c r="HD1357" s="107"/>
      <c r="HE1357" s="107"/>
      <c r="HF1357" s="107"/>
      <c r="HG1357" s="107"/>
      <c r="HH1357" s="107"/>
      <c r="HI1357" s="107"/>
      <c r="HJ1357" s="107"/>
      <c r="HK1357" s="107"/>
    </row>
    <row r="1358" spans="1:219" x14ac:dyDescent="0.25">
      <c r="A1358" s="107"/>
      <c r="B1358" s="107"/>
      <c r="C1358" s="107"/>
      <c r="D1358" s="107"/>
      <c r="E1358" s="107"/>
      <c r="F1358" s="107"/>
      <c r="G1358" s="107"/>
      <c r="H1358" s="107"/>
      <c r="I1358" s="308"/>
      <c r="J1358" s="308"/>
      <c r="K1358" s="308"/>
      <c r="L1358" s="308"/>
      <c r="M1358" s="308"/>
      <c r="N1358" s="308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364"/>
      <c r="BR1358" s="364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  <c r="EG1358" s="107"/>
      <c r="EH1358" s="107"/>
      <c r="EI1358" s="107"/>
      <c r="EJ1358" s="107"/>
      <c r="EK1358" s="107"/>
      <c r="EL1358" s="107"/>
      <c r="EM1358" s="107"/>
      <c r="EN1358" s="107"/>
      <c r="EO1358" s="107"/>
      <c r="EP1358" s="107"/>
      <c r="EQ1358" s="107"/>
      <c r="ER1358" s="107"/>
      <c r="ES1358" s="107"/>
      <c r="ET1358" s="107"/>
      <c r="EU1358" s="107"/>
      <c r="EV1358" s="107"/>
      <c r="EW1358" s="107"/>
      <c r="EX1358" s="107"/>
      <c r="EY1358" s="107"/>
      <c r="EZ1358" s="107"/>
      <c r="FA1358" s="107"/>
      <c r="FB1358" s="107"/>
      <c r="FC1358" s="107"/>
      <c r="FD1358" s="107"/>
      <c r="FE1358" s="107"/>
      <c r="FF1358" s="107"/>
      <c r="FG1358" s="107"/>
      <c r="FH1358" s="107"/>
      <c r="FI1358" s="107"/>
      <c r="FJ1358" s="107"/>
      <c r="FK1358" s="107"/>
      <c r="FL1358" s="107"/>
      <c r="FM1358" s="107"/>
      <c r="FN1358" s="107"/>
      <c r="FO1358" s="107"/>
      <c r="FP1358" s="107"/>
      <c r="FQ1358" s="107"/>
      <c r="FR1358" s="107"/>
      <c r="FS1358" s="107"/>
      <c r="FT1358" s="107"/>
      <c r="FU1358" s="107"/>
      <c r="FV1358" s="107"/>
      <c r="FW1358" s="107"/>
      <c r="FX1358" s="107"/>
      <c r="FY1358" s="107"/>
      <c r="FZ1358" s="107"/>
      <c r="GA1358" s="107"/>
      <c r="GB1358" s="107"/>
      <c r="GC1358" s="107"/>
      <c r="GD1358" s="107"/>
      <c r="GE1358" s="107"/>
      <c r="GF1358" s="107"/>
      <c r="GG1358" s="107"/>
      <c r="GH1358" s="107"/>
      <c r="GI1358" s="107"/>
      <c r="GJ1358" s="107"/>
      <c r="GK1358" s="107"/>
      <c r="GL1358" s="107"/>
      <c r="GM1358" s="107"/>
      <c r="GN1358" s="107"/>
      <c r="GO1358" s="107"/>
      <c r="GP1358" s="107"/>
      <c r="GQ1358" s="107"/>
      <c r="GR1358" s="107"/>
      <c r="GS1358" s="107"/>
      <c r="GT1358" s="107"/>
      <c r="GU1358" s="107"/>
      <c r="GV1358" s="107"/>
      <c r="GW1358" s="107"/>
      <c r="GX1358" s="107"/>
      <c r="GY1358" s="107"/>
      <c r="GZ1358" s="107"/>
      <c r="HA1358" s="107"/>
      <c r="HB1358" s="107"/>
      <c r="HC1358" s="107"/>
      <c r="HD1358" s="107"/>
      <c r="HE1358" s="107"/>
      <c r="HF1358" s="107"/>
      <c r="HG1358" s="107"/>
      <c r="HH1358" s="107"/>
      <c r="HI1358" s="107"/>
      <c r="HJ1358" s="107"/>
      <c r="HK1358" s="107"/>
    </row>
    <row r="1359" spans="1:219" x14ac:dyDescent="0.25">
      <c r="A1359" s="107"/>
      <c r="B1359" s="107"/>
      <c r="C1359" s="107"/>
      <c r="D1359" s="107"/>
      <c r="E1359" s="107"/>
      <c r="F1359" s="107"/>
      <c r="G1359" s="107"/>
      <c r="H1359" s="107"/>
      <c r="I1359" s="308"/>
      <c r="J1359" s="308"/>
      <c r="K1359" s="308"/>
      <c r="L1359" s="308"/>
      <c r="M1359" s="308"/>
      <c r="N1359" s="308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364"/>
      <c r="BR1359" s="364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  <c r="EG1359" s="107"/>
      <c r="EH1359" s="107"/>
      <c r="EI1359" s="107"/>
      <c r="EJ1359" s="107"/>
      <c r="EK1359" s="107"/>
      <c r="EL1359" s="107"/>
      <c r="EM1359" s="107"/>
      <c r="EN1359" s="107"/>
      <c r="EO1359" s="107"/>
      <c r="EP1359" s="107"/>
      <c r="EQ1359" s="107"/>
      <c r="ER1359" s="107"/>
      <c r="ES1359" s="107"/>
      <c r="ET1359" s="107"/>
      <c r="EU1359" s="107"/>
      <c r="EV1359" s="107"/>
      <c r="EW1359" s="107"/>
      <c r="EX1359" s="107"/>
      <c r="EY1359" s="107"/>
      <c r="EZ1359" s="107"/>
      <c r="FA1359" s="107"/>
      <c r="FB1359" s="107"/>
      <c r="FC1359" s="107"/>
      <c r="FD1359" s="107"/>
      <c r="FE1359" s="107"/>
      <c r="FF1359" s="107"/>
      <c r="FG1359" s="107"/>
      <c r="FH1359" s="107"/>
      <c r="FI1359" s="107"/>
      <c r="FJ1359" s="107"/>
      <c r="FK1359" s="107"/>
      <c r="FL1359" s="107"/>
      <c r="FM1359" s="107"/>
      <c r="FN1359" s="107"/>
      <c r="FO1359" s="107"/>
      <c r="FP1359" s="107"/>
      <c r="FQ1359" s="107"/>
      <c r="FR1359" s="107"/>
      <c r="FS1359" s="107"/>
      <c r="FT1359" s="107"/>
      <c r="FU1359" s="107"/>
      <c r="FV1359" s="107"/>
      <c r="FW1359" s="107"/>
      <c r="FX1359" s="107"/>
      <c r="FY1359" s="107"/>
      <c r="FZ1359" s="107"/>
      <c r="GA1359" s="107"/>
      <c r="GB1359" s="107"/>
      <c r="GC1359" s="107"/>
      <c r="GD1359" s="107"/>
      <c r="GE1359" s="107"/>
      <c r="GF1359" s="107"/>
      <c r="GG1359" s="107"/>
      <c r="GH1359" s="107"/>
      <c r="GI1359" s="107"/>
      <c r="GJ1359" s="107"/>
      <c r="GK1359" s="107"/>
      <c r="GL1359" s="107"/>
      <c r="GM1359" s="107"/>
      <c r="GN1359" s="107"/>
      <c r="GO1359" s="107"/>
      <c r="GP1359" s="107"/>
      <c r="GQ1359" s="107"/>
      <c r="GR1359" s="107"/>
      <c r="GS1359" s="107"/>
      <c r="GT1359" s="107"/>
      <c r="GU1359" s="107"/>
      <c r="GV1359" s="107"/>
      <c r="GW1359" s="107"/>
      <c r="GX1359" s="107"/>
      <c r="GY1359" s="107"/>
      <c r="GZ1359" s="107"/>
      <c r="HA1359" s="107"/>
      <c r="HB1359" s="107"/>
      <c r="HC1359" s="107"/>
      <c r="HD1359" s="107"/>
      <c r="HE1359" s="107"/>
      <c r="HF1359" s="107"/>
      <c r="HG1359" s="107"/>
      <c r="HH1359" s="107"/>
      <c r="HI1359" s="107"/>
      <c r="HJ1359" s="107"/>
      <c r="HK1359" s="107"/>
    </row>
    <row r="1360" spans="1:219" x14ac:dyDescent="0.25">
      <c r="A1360" s="107"/>
      <c r="B1360" s="107"/>
      <c r="C1360" s="107"/>
      <c r="D1360" s="107"/>
      <c r="E1360" s="107"/>
      <c r="F1360" s="107"/>
      <c r="G1360" s="107"/>
      <c r="H1360" s="107"/>
      <c r="I1360" s="308"/>
      <c r="J1360" s="308"/>
      <c r="K1360" s="308"/>
      <c r="L1360" s="308"/>
      <c r="M1360" s="308"/>
      <c r="N1360" s="308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364"/>
      <c r="BR1360" s="364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  <c r="EG1360" s="107"/>
      <c r="EH1360" s="107"/>
      <c r="EI1360" s="107"/>
      <c r="EJ1360" s="107"/>
      <c r="EK1360" s="107"/>
      <c r="EL1360" s="107"/>
      <c r="EM1360" s="107"/>
      <c r="EN1360" s="107"/>
      <c r="EO1360" s="107"/>
      <c r="EP1360" s="107"/>
      <c r="EQ1360" s="107"/>
      <c r="ER1360" s="107"/>
      <c r="ES1360" s="107"/>
      <c r="ET1360" s="107"/>
      <c r="EU1360" s="107"/>
      <c r="EV1360" s="107"/>
      <c r="EW1360" s="107"/>
      <c r="EX1360" s="107"/>
      <c r="EY1360" s="107"/>
      <c r="EZ1360" s="107"/>
      <c r="FA1360" s="107"/>
      <c r="FB1360" s="107"/>
      <c r="FC1360" s="107"/>
      <c r="FD1360" s="107"/>
      <c r="FE1360" s="107"/>
      <c r="FF1360" s="107"/>
      <c r="FG1360" s="107"/>
      <c r="FH1360" s="107"/>
      <c r="FI1360" s="107"/>
      <c r="FJ1360" s="107"/>
      <c r="FK1360" s="107"/>
      <c r="FL1360" s="107"/>
      <c r="FM1360" s="107"/>
      <c r="FN1360" s="107"/>
      <c r="FO1360" s="107"/>
      <c r="FP1360" s="107"/>
      <c r="FQ1360" s="107"/>
      <c r="FR1360" s="107"/>
      <c r="FS1360" s="107"/>
      <c r="FT1360" s="107"/>
      <c r="FU1360" s="107"/>
      <c r="FV1360" s="107"/>
      <c r="FW1360" s="107"/>
      <c r="FX1360" s="107"/>
      <c r="FY1360" s="107"/>
      <c r="FZ1360" s="107"/>
      <c r="GA1360" s="107"/>
      <c r="GB1360" s="107"/>
      <c r="GC1360" s="107"/>
      <c r="GD1360" s="107"/>
      <c r="GE1360" s="107"/>
      <c r="GF1360" s="107"/>
      <c r="GG1360" s="107"/>
      <c r="GH1360" s="107"/>
      <c r="GI1360" s="107"/>
      <c r="GJ1360" s="107"/>
      <c r="GK1360" s="107"/>
      <c r="GL1360" s="107"/>
      <c r="GM1360" s="107"/>
      <c r="GN1360" s="107"/>
      <c r="GO1360" s="107"/>
      <c r="GP1360" s="107"/>
      <c r="GQ1360" s="107"/>
      <c r="GR1360" s="107"/>
      <c r="GS1360" s="107"/>
      <c r="GT1360" s="107"/>
      <c r="GU1360" s="107"/>
      <c r="GV1360" s="107"/>
      <c r="GW1360" s="107"/>
      <c r="GX1360" s="107"/>
      <c r="GY1360" s="107"/>
      <c r="GZ1360" s="107"/>
      <c r="HA1360" s="107"/>
      <c r="HB1360" s="107"/>
      <c r="HC1360" s="107"/>
      <c r="HD1360" s="107"/>
      <c r="HE1360" s="107"/>
      <c r="HF1360" s="107"/>
      <c r="HG1360" s="107"/>
      <c r="HH1360" s="107"/>
      <c r="HI1360" s="107"/>
      <c r="HJ1360" s="107"/>
      <c r="HK1360" s="107"/>
    </row>
    <row r="1361" spans="1:219" x14ac:dyDescent="0.25">
      <c r="A1361" s="107"/>
      <c r="B1361" s="107"/>
      <c r="C1361" s="107"/>
      <c r="D1361" s="107"/>
      <c r="E1361" s="107"/>
      <c r="F1361" s="107"/>
      <c r="G1361" s="107"/>
      <c r="H1361" s="107"/>
      <c r="I1361" s="308"/>
      <c r="J1361" s="308"/>
      <c r="K1361" s="308"/>
      <c r="L1361" s="308"/>
      <c r="M1361" s="308"/>
      <c r="N1361" s="308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364"/>
      <c r="BR1361" s="364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  <c r="EG1361" s="107"/>
      <c r="EH1361" s="107"/>
      <c r="EI1361" s="107"/>
      <c r="EJ1361" s="107"/>
      <c r="EK1361" s="107"/>
      <c r="EL1361" s="107"/>
      <c r="EM1361" s="107"/>
      <c r="EN1361" s="107"/>
      <c r="EO1361" s="107"/>
      <c r="EP1361" s="107"/>
      <c r="EQ1361" s="107"/>
      <c r="ER1361" s="107"/>
      <c r="ES1361" s="107"/>
      <c r="ET1361" s="107"/>
      <c r="EU1361" s="107"/>
      <c r="EV1361" s="107"/>
      <c r="EW1361" s="107"/>
      <c r="EX1361" s="107"/>
      <c r="EY1361" s="107"/>
      <c r="EZ1361" s="107"/>
      <c r="FA1361" s="107"/>
      <c r="FB1361" s="107"/>
      <c r="FC1361" s="107"/>
      <c r="FD1361" s="107"/>
      <c r="FE1361" s="107"/>
      <c r="FF1361" s="107"/>
      <c r="FG1361" s="107"/>
      <c r="FH1361" s="107"/>
      <c r="FI1361" s="107"/>
      <c r="FJ1361" s="107"/>
      <c r="FK1361" s="107"/>
      <c r="FL1361" s="107"/>
      <c r="FM1361" s="107"/>
      <c r="FN1361" s="107"/>
      <c r="FO1361" s="107"/>
      <c r="FP1361" s="107"/>
      <c r="FQ1361" s="107"/>
      <c r="FR1361" s="107"/>
      <c r="FS1361" s="107"/>
      <c r="FT1361" s="107"/>
      <c r="FU1361" s="107"/>
      <c r="FV1361" s="107"/>
      <c r="FW1361" s="107"/>
      <c r="FX1361" s="107"/>
      <c r="FY1361" s="107"/>
      <c r="FZ1361" s="107"/>
      <c r="GA1361" s="107"/>
      <c r="GB1361" s="107"/>
      <c r="GC1361" s="107"/>
      <c r="GD1361" s="107"/>
      <c r="GE1361" s="107"/>
      <c r="GF1361" s="107"/>
      <c r="GG1361" s="107"/>
      <c r="GH1361" s="107"/>
      <c r="GI1361" s="107"/>
      <c r="GJ1361" s="107"/>
      <c r="GK1361" s="107"/>
      <c r="GL1361" s="107"/>
      <c r="GM1361" s="107"/>
      <c r="GN1361" s="107"/>
      <c r="GO1361" s="107"/>
      <c r="GP1361" s="107"/>
      <c r="GQ1361" s="107"/>
      <c r="GR1361" s="107"/>
      <c r="GS1361" s="107"/>
      <c r="GT1361" s="107"/>
      <c r="GU1361" s="107"/>
      <c r="GV1361" s="107"/>
      <c r="GW1361" s="107"/>
      <c r="GX1361" s="107"/>
      <c r="GY1361" s="107"/>
      <c r="GZ1361" s="107"/>
      <c r="HA1361" s="107"/>
      <c r="HB1361" s="107"/>
      <c r="HC1361" s="107"/>
      <c r="HD1361" s="107"/>
      <c r="HE1361" s="107"/>
      <c r="HF1361" s="107"/>
      <c r="HG1361" s="107"/>
      <c r="HH1361" s="107"/>
      <c r="HI1361" s="107"/>
      <c r="HJ1361" s="107"/>
      <c r="HK1361" s="107"/>
    </row>
    <row r="1362" spans="1:219" x14ac:dyDescent="0.25">
      <c r="A1362" s="107"/>
      <c r="B1362" s="107"/>
      <c r="C1362" s="107"/>
      <c r="D1362" s="107"/>
      <c r="E1362" s="107"/>
      <c r="F1362" s="107"/>
      <c r="G1362" s="107"/>
      <c r="H1362" s="107"/>
      <c r="I1362" s="308"/>
      <c r="J1362" s="308"/>
      <c r="K1362" s="308"/>
      <c r="L1362" s="308"/>
      <c r="M1362" s="308"/>
      <c r="N1362" s="308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364"/>
      <c r="BR1362" s="364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  <c r="EG1362" s="107"/>
      <c r="EH1362" s="107"/>
      <c r="EI1362" s="107"/>
      <c r="EJ1362" s="107"/>
      <c r="EK1362" s="107"/>
      <c r="EL1362" s="107"/>
      <c r="EM1362" s="107"/>
      <c r="EN1362" s="107"/>
      <c r="EO1362" s="107"/>
      <c r="EP1362" s="107"/>
      <c r="EQ1362" s="107"/>
      <c r="ER1362" s="107"/>
      <c r="ES1362" s="107"/>
      <c r="ET1362" s="107"/>
      <c r="EU1362" s="107"/>
      <c r="EV1362" s="107"/>
      <c r="EW1362" s="107"/>
      <c r="EX1362" s="107"/>
      <c r="EY1362" s="107"/>
      <c r="EZ1362" s="107"/>
      <c r="FA1362" s="107"/>
      <c r="FB1362" s="107"/>
      <c r="FC1362" s="107"/>
      <c r="FD1362" s="107"/>
      <c r="FE1362" s="107"/>
      <c r="FF1362" s="107"/>
      <c r="FG1362" s="107"/>
      <c r="FH1362" s="107"/>
      <c r="FI1362" s="107"/>
      <c r="FJ1362" s="107"/>
      <c r="FK1362" s="107"/>
      <c r="FL1362" s="107"/>
      <c r="FM1362" s="107"/>
      <c r="FN1362" s="107"/>
      <c r="FO1362" s="107"/>
      <c r="FP1362" s="107"/>
      <c r="FQ1362" s="107"/>
      <c r="FR1362" s="107"/>
      <c r="FS1362" s="107"/>
      <c r="FT1362" s="107"/>
      <c r="FU1362" s="107"/>
      <c r="FV1362" s="107"/>
      <c r="FW1362" s="107"/>
      <c r="FX1362" s="107"/>
      <c r="FY1362" s="107"/>
      <c r="FZ1362" s="107"/>
      <c r="GA1362" s="107"/>
      <c r="GB1362" s="107"/>
      <c r="GC1362" s="107"/>
      <c r="GD1362" s="107"/>
      <c r="GE1362" s="107"/>
      <c r="GF1362" s="107"/>
      <c r="GG1362" s="107"/>
      <c r="GH1362" s="107"/>
      <c r="GI1362" s="107"/>
      <c r="GJ1362" s="107"/>
      <c r="GK1362" s="107"/>
      <c r="GL1362" s="107"/>
      <c r="GM1362" s="107"/>
      <c r="GN1362" s="107"/>
      <c r="GO1362" s="107"/>
      <c r="GP1362" s="107"/>
      <c r="GQ1362" s="107"/>
      <c r="GR1362" s="107"/>
      <c r="GS1362" s="107"/>
      <c r="GT1362" s="107"/>
      <c r="GU1362" s="107"/>
      <c r="GV1362" s="107"/>
      <c r="GW1362" s="107"/>
      <c r="GX1362" s="107"/>
      <c r="GY1362" s="107"/>
      <c r="GZ1362" s="107"/>
      <c r="HA1362" s="107"/>
      <c r="HB1362" s="107"/>
      <c r="HC1362" s="107"/>
      <c r="HD1362" s="107"/>
      <c r="HE1362" s="107"/>
      <c r="HF1362" s="107"/>
      <c r="HG1362" s="107"/>
      <c r="HH1362" s="107"/>
      <c r="HI1362" s="107"/>
      <c r="HJ1362" s="107"/>
      <c r="HK1362" s="107"/>
    </row>
    <row r="1363" spans="1:219" x14ac:dyDescent="0.25">
      <c r="A1363" s="107"/>
      <c r="B1363" s="107"/>
      <c r="C1363" s="107"/>
      <c r="D1363" s="107"/>
      <c r="E1363" s="107"/>
      <c r="F1363" s="107"/>
      <c r="G1363" s="107"/>
      <c r="H1363" s="107"/>
      <c r="I1363" s="308"/>
      <c r="J1363" s="308"/>
      <c r="K1363" s="308"/>
      <c r="L1363" s="308"/>
      <c r="M1363" s="308"/>
      <c r="N1363" s="308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364"/>
      <c r="BR1363" s="364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  <c r="EG1363" s="107"/>
      <c r="EH1363" s="107"/>
      <c r="EI1363" s="107"/>
      <c r="EJ1363" s="107"/>
      <c r="EK1363" s="107"/>
      <c r="EL1363" s="107"/>
      <c r="EM1363" s="107"/>
      <c r="EN1363" s="107"/>
      <c r="EO1363" s="107"/>
      <c r="EP1363" s="107"/>
      <c r="EQ1363" s="107"/>
      <c r="ER1363" s="107"/>
      <c r="ES1363" s="107"/>
      <c r="ET1363" s="107"/>
      <c r="EU1363" s="107"/>
      <c r="EV1363" s="107"/>
      <c r="EW1363" s="107"/>
      <c r="EX1363" s="107"/>
      <c r="EY1363" s="107"/>
      <c r="EZ1363" s="107"/>
      <c r="FA1363" s="107"/>
      <c r="FB1363" s="107"/>
      <c r="FC1363" s="107"/>
      <c r="FD1363" s="107"/>
      <c r="FE1363" s="107"/>
      <c r="FF1363" s="107"/>
      <c r="FG1363" s="107"/>
      <c r="FH1363" s="107"/>
      <c r="FI1363" s="107"/>
      <c r="FJ1363" s="107"/>
      <c r="FK1363" s="107"/>
      <c r="FL1363" s="107"/>
      <c r="FM1363" s="107"/>
      <c r="FN1363" s="107"/>
      <c r="FO1363" s="107"/>
      <c r="FP1363" s="107"/>
      <c r="FQ1363" s="107"/>
      <c r="FR1363" s="107"/>
      <c r="FS1363" s="107"/>
      <c r="FT1363" s="107"/>
      <c r="FU1363" s="107"/>
      <c r="FV1363" s="107"/>
      <c r="FW1363" s="107"/>
      <c r="FX1363" s="107"/>
      <c r="FY1363" s="107"/>
      <c r="FZ1363" s="107"/>
      <c r="GA1363" s="107"/>
      <c r="GB1363" s="107"/>
      <c r="GC1363" s="107"/>
      <c r="GD1363" s="107"/>
      <c r="GE1363" s="107"/>
      <c r="GF1363" s="107"/>
      <c r="GG1363" s="107"/>
      <c r="GH1363" s="107"/>
      <c r="GI1363" s="107"/>
      <c r="GJ1363" s="107"/>
      <c r="GK1363" s="107"/>
      <c r="GL1363" s="107"/>
      <c r="GM1363" s="107"/>
      <c r="GN1363" s="107"/>
      <c r="GO1363" s="107"/>
      <c r="GP1363" s="107"/>
      <c r="GQ1363" s="107"/>
      <c r="GR1363" s="107"/>
      <c r="GS1363" s="107"/>
      <c r="GT1363" s="107"/>
      <c r="GU1363" s="107"/>
      <c r="GV1363" s="107"/>
      <c r="GW1363" s="107"/>
      <c r="GX1363" s="107"/>
      <c r="GY1363" s="107"/>
      <c r="GZ1363" s="107"/>
      <c r="HA1363" s="107"/>
      <c r="HB1363" s="107"/>
      <c r="HC1363" s="107"/>
      <c r="HD1363" s="107"/>
      <c r="HE1363" s="107"/>
      <c r="HF1363" s="107"/>
      <c r="HG1363" s="107"/>
      <c r="HH1363" s="107"/>
      <c r="HI1363" s="107"/>
      <c r="HJ1363" s="107"/>
      <c r="HK1363" s="107"/>
    </row>
    <row r="1364" spans="1:219" x14ac:dyDescent="0.25">
      <c r="A1364" s="107"/>
      <c r="B1364" s="107"/>
      <c r="C1364" s="107"/>
      <c r="D1364" s="107"/>
      <c r="E1364" s="107"/>
      <c r="F1364" s="107"/>
      <c r="G1364" s="107"/>
      <c r="H1364" s="107"/>
      <c r="I1364" s="308"/>
      <c r="J1364" s="308"/>
      <c r="K1364" s="308"/>
      <c r="L1364" s="308"/>
      <c r="M1364" s="308"/>
      <c r="N1364" s="308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364"/>
      <c r="BR1364" s="364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  <c r="EG1364" s="107"/>
      <c r="EH1364" s="107"/>
      <c r="EI1364" s="107"/>
      <c r="EJ1364" s="107"/>
      <c r="EK1364" s="107"/>
      <c r="EL1364" s="107"/>
      <c r="EM1364" s="107"/>
      <c r="EN1364" s="107"/>
      <c r="EO1364" s="107"/>
      <c r="EP1364" s="107"/>
      <c r="EQ1364" s="107"/>
      <c r="ER1364" s="107"/>
      <c r="ES1364" s="107"/>
      <c r="ET1364" s="107"/>
      <c r="EU1364" s="107"/>
      <c r="EV1364" s="107"/>
      <c r="EW1364" s="107"/>
      <c r="EX1364" s="107"/>
      <c r="EY1364" s="107"/>
      <c r="EZ1364" s="107"/>
      <c r="FA1364" s="107"/>
      <c r="FB1364" s="107"/>
      <c r="FC1364" s="107"/>
      <c r="FD1364" s="107"/>
      <c r="FE1364" s="107"/>
      <c r="FF1364" s="107"/>
      <c r="FG1364" s="107"/>
      <c r="FH1364" s="107"/>
      <c r="FI1364" s="107"/>
      <c r="FJ1364" s="107"/>
      <c r="FK1364" s="107"/>
      <c r="FL1364" s="107"/>
      <c r="FM1364" s="107"/>
      <c r="FN1364" s="107"/>
      <c r="FO1364" s="107"/>
      <c r="FP1364" s="107"/>
      <c r="FQ1364" s="107"/>
      <c r="FR1364" s="107"/>
      <c r="FS1364" s="107"/>
      <c r="FT1364" s="107"/>
      <c r="FU1364" s="107"/>
      <c r="FV1364" s="107"/>
      <c r="FW1364" s="107"/>
      <c r="FX1364" s="107"/>
      <c r="FY1364" s="107"/>
      <c r="FZ1364" s="107"/>
      <c r="GA1364" s="107"/>
      <c r="GB1364" s="107"/>
      <c r="GC1364" s="107"/>
      <c r="GD1364" s="107"/>
      <c r="GE1364" s="107"/>
      <c r="GF1364" s="107"/>
      <c r="GG1364" s="107"/>
      <c r="GH1364" s="107"/>
      <c r="GI1364" s="107"/>
      <c r="GJ1364" s="107"/>
      <c r="GK1364" s="107"/>
      <c r="GL1364" s="107"/>
      <c r="GM1364" s="107"/>
      <c r="GN1364" s="107"/>
      <c r="GO1364" s="107"/>
      <c r="GP1364" s="107"/>
      <c r="GQ1364" s="107"/>
      <c r="GR1364" s="107"/>
      <c r="GS1364" s="107"/>
      <c r="GT1364" s="107"/>
      <c r="GU1364" s="107"/>
      <c r="GV1364" s="107"/>
      <c r="GW1364" s="107"/>
      <c r="GX1364" s="107"/>
      <c r="GY1364" s="107"/>
      <c r="GZ1364" s="107"/>
      <c r="HA1364" s="107"/>
      <c r="HB1364" s="107"/>
      <c r="HC1364" s="107"/>
      <c r="HD1364" s="107"/>
      <c r="HE1364" s="107"/>
      <c r="HF1364" s="107"/>
      <c r="HG1364" s="107"/>
      <c r="HH1364" s="107"/>
      <c r="HI1364" s="107"/>
      <c r="HJ1364" s="107"/>
      <c r="HK1364" s="107"/>
    </row>
    <row r="1365" spans="1:219" x14ac:dyDescent="0.25">
      <c r="A1365" s="107"/>
      <c r="B1365" s="107"/>
      <c r="C1365" s="107"/>
      <c r="D1365" s="107"/>
      <c r="E1365" s="107"/>
      <c r="F1365" s="107"/>
      <c r="G1365" s="107"/>
      <c r="H1365" s="107"/>
      <c r="I1365" s="308"/>
      <c r="J1365" s="308"/>
      <c r="K1365" s="308"/>
      <c r="L1365" s="308"/>
      <c r="M1365" s="308"/>
      <c r="N1365" s="308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364"/>
      <c r="BR1365" s="364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  <c r="EG1365" s="107"/>
      <c r="EH1365" s="107"/>
      <c r="EI1365" s="107"/>
      <c r="EJ1365" s="107"/>
      <c r="EK1365" s="107"/>
      <c r="EL1365" s="107"/>
      <c r="EM1365" s="107"/>
      <c r="EN1365" s="107"/>
      <c r="EO1365" s="107"/>
      <c r="EP1365" s="107"/>
      <c r="EQ1365" s="107"/>
      <c r="ER1365" s="107"/>
      <c r="ES1365" s="107"/>
      <c r="ET1365" s="107"/>
      <c r="EU1365" s="107"/>
      <c r="EV1365" s="107"/>
      <c r="EW1365" s="107"/>
      <c r="EX1365" s="107"/>
      <c r="EY1365" s="107"/>
      <c r="EZ1365" s="107"/>
      <c r="FA1365" s="107"/>
      <c r="FB1365" s="107"/>
      <c r="FC1365" s="107"/>
      <c r="FD1365" s="107"/>
      <c r="FE1365" s="107"/>
      <c r="FF1365" s="107"/>
      <c r="FG1365" s="107"/>
      <c r="FH1365" s="107"/>
      <c r="FI1365" s="107"/>
      <c r="FJ1365" s="107"/>
      <c r="FK1365" s="107"/>
      <c r="FL1365" s="107"/>
      <c r="FM1365" s="107"/>
      <c r="FN1365" s="107"/>
      <c r="FO1365" s="107"/>
      <c r="FP1365" s="107"/>
      <c r="FQ1365" s="107"/>
      <c r="FR1365" s="107"/>
      <c r="FS1365" s="107"/>
      <c r="FT1365" s="107"/>
      <c r="FU1365" s="107"/>
      <c r="FV1365" s="107"/>
      <c r="FW1365" s="107"/>
      <c r="FX1365" s="107"/>
      <c r="FY1365" s="107"/>
      <c r="FZ1365" s="107"/>
      <c r="GA1365" s="107"/>
      <c r="GB1365" s="107"/>
      <c r="GC1365" s="107"/>
      <c r="GD1365" s="107"/>
      <c r="GE1365" s="107"/>
      <c r="GF1365" s="107"/>
      <c r="GG1365" s="107"/>
      <c r="GH1365" s="107"/>
      <c r="GI1365" s="107"/>
      <c r="GJ1365" s="107"/>
      <c r="GK1365" s="107"/>
      <c r="GL1365" s="107"/>
      <c r="GM1365" s="107"/>
      <c r="GN1365" s="107"/>
      <c r="GO1365" s="107"/>
      <c r="GP1365" s="107"/>
      <c r="GQ1365" s="107"/>
      <c r="GR1365" s="107"/>
      <c r="GS1365" s="107"/>
      <c r="GT1365" s="107"/>
      <c r="GU1365" s="107"/>
      <c r="GV1365" s="107"/>
      <c r="GW1365" s="107"/>
      <c r="GX1365" s="107"/>
      <c r="GY1365" s="107"/>
      <c r="GZ1365" s="107"/>
      <c r="HA1365" s="107"/>
      <c r="HB1365" s="107"/>
      <c r="HC1365" s="107"/>
      <c r="HD1365" s="107"/>
      <c r="HE1365" s="107"/>
      <c r="HF1365" s="107"/>
      <c r="HG1365" s="107"/>
      <c r="HH1365" s="107"/>
      <c r="HI1365" s="107"/>
      <c r="HJ1365" s="107"/>
      <c r="HK1365" s="107"/>
    </row>
    <row r="1366" spans="1:219" x14ac:dyDescent="0.25">
      <c r="A1366" s="107"/>
      <c r="B1366" s="107"/>
      <c r="C1366" s="107"/>
      <c r="D1366" s="107"/>
      <c r="E1366" s="107"/>
      <c r="F1366" s="107"/>
      <c r="G1366" s="107"/>
      <c r="H1366" s="107"/>
      <c r="I1366" s="308"/>
      <c r="J1366" s="308"/>
      <c r="K1366" s="308"/>
      <c r="L1366" s="308"/>
      <c r="M1366" s="308"/>
      <c r="N1366" s="308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364"/>
      <c r="BR1366" s="364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  <c r="EG1366" s="107"/>
      <c r="EH1366" s="107"/>
      <c r="EI1366" s="107"/>
      <c r="EJ1366" s="107"/>
      <c r="EK1366" s="107"/>
      <c r="EL1366" s="107"/>
      <c r="EM1366" s="107"/>
      <c r="EN1366" s="107"/>
      <c r="EO1366" s="107"/>
      <c r="EP1366" s="107"/>
      <c r="EQ1366" s="107"/>
      <c r="ER1366" s="107"/>
      <c r="ES1366" s="107"/>
      <c r="ET1366" s="107"/>
      <c r="EU1366" s="107"/>
      <c r="EV1366" s="107"/>
      <c r="EW1366" s="107"/>
      <c r="EX1366" s="107"/>
      <c r="EY1366" s="107"/>
      <c r="EZ1366" s="107"/>
      <c r="FA1366" s="107"/>
      <c r="FB1366" s="107"/>
      <c r="FC1366" s="107"/>
      <c r="FD1366" s="107"/>
      <c r="FE1366" s="107"/>
      <c r="FF1366" s="107"/>
      <c r="FG1366" s="107"/>
      <c r="FH1366" s="107"/>
      <c r="FI1366" s="107"/>
      <c r="FJ1366" s="107"/>
      <c r="FK1366" s="107"/>
      <c r="FL1366" s="107"/>
      <c r="FM1366" s="107"/>
      <c r="FN1366" s="107"/>
      <c r="FO1366" s="107"/>
      <c r="FP1366" s="107"/>
      <c r="FQ1366" s="107"/>
      <c r="FR1366" s="107"/>
      <c r="FS1366" s="107"/>
      <c r="FT1366" s="107"/>
      <c r="FU1366" s="107"/>
      <c r="FV1366" s="107"/>
      <c r="FW1366" s="107"/>
      <c r="FX1366" s="107"/>
      <c r="FY1366" s="107"/>
      <c r="FZ1366" s="107"/>
      <c r="GA1366" s="107"/>
      <c r="GB1366" s="107"/>
      <c r="GC1366" s="107"/>
      <c r="GD1366" s="107"/>
      <c r="GE1366" s="107"/>
      <c r="GF1366" s="107"/>
      <c r="GG1366" s="107"/>
      <c r="GH1366" s="107"/>
      <c r="GI1366" s="107"/>
      <c r="GJ1366" s="107"/>
      <c r="GK1366" s="107"/>
      <c r="GL1366" s="107"/>
      <c r="GM1366" s="107"/>
      <c r="GN1366" s="107"/>
      <c r="GO1366" s="107"/>
      <c r="GP1366" s="107"/>
      <c r="GQ1366" s="107"/>
      <c r="GR1366" s="107"/>
      <c r="GS1366" s="107"/>
      <c r="GT1366" s="107"/>
      <c r="GU1366" s="107"/>
      <c r="GV1366" s="107"/>
      <c r="GW1366" s="107"/>
      <c r="GX1366" s="107"/>
      <c r="GY1366" s="107"/>
      <c r="GZ1366" s="107"/>
      <c r="HA1366" s="107"/>
      <c r="HB1366" s="107"/>
      <c r="HC1366" s="107"/>
      <c r="HD1366" s="107"/>
      <c r="HE1366" s="107"/>
      <c r="HF1366" s="107"/>
      <c r="HG1366" s="107"/>
      <c r="HH1366" s="107"/>
      <c r="HI1366" s="107"/>
      <c r="HJ1366" s="107"/>
      <c r="HK1366" s="107"/>
    </row>
    <row r="1367" spans="1:219" x14ac:dyDescent="0.25">
      <c r="A1367" s="107"/>
      <c r="B1367" s="107"/>
      <c r="C1367" s="107"/>
      <c r="D1367" s="107"/>
      <c r="E1367" s="107"/>
      <c r="F1367" s="107"/>
      <c r="G1367" s="107"/>
      <c r="H1367" s="107"/>
      <c r="I1367" s="308"/>
      <c r="J1367" s="308"/>
      <c r="K1367" s="308"/>
      <c r="L1367" s="308"/>
      <c r="M1367" s="308"/>
      <c r="N1367" s="308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364"/>
      <c r="BR1367" s="364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  <c r="EG1367" s="107"/>
      <c r="EH1367" s="107"/>
      <c r="EI1367" s="107"/>
      <c r="EJ1367" s="107"/>
      <c r="EK1367" s="107"/>
      <c r="EL1367" s="107"/>
      <c r="EM1367" s="107"/>
      <c r="EN1367" s="107"/>
      <c r="EO1367" s="107"/>
      <c r="EP1367" s="107"/>
      <c r="EQ1367" s="107"/>
      <c r="ER1367" s="107"/>
      <c r="ES1367" s="107"/>
      <c r="ET1367" s="107"/>
      <c r="EU1367" s="107"/>
      <c r="EV1367" s="107"/>
      <c r="EW1367" s="107"/>
      <c r="EX1367" s="107"/>
      <c r="EY1367" s="107"/>
      <c r="EZ1367" s="107"/>
      <c r="FA1367" s="107"/>
      <c r="FB1367" s="107"/>
      <c r="FC1367" s="107"/>
      <c r="FD1367" s="107"/>
      <c r="FE1367" s="107"/>
      <c r="FF1367" s="107"/>
      <c r="FG1367" s="107"/>
      <c r="FH1367" s="107"/>
      <c r="FI1367" s="107"/>
      <c r="FJ1367" s="107"/>
      <c r="FK1367" s="107"/>
      <c r="FL1367" s="107"/>
      <c r="FM1367" s="107"/>
      <c r="FN1367" s="107"/>
      <c r="FO1367" s="107"/>
      <c r="FP1367" s="107"/>
      <c r="FQ1367" s="107"/>
      <c r="FR1367" s="107"/>
      <c r="FS1367" s="107"/>
      <c r="FT1367" s="107"/>
      <c r="FU1367" s="107"/>
      <c r="FV1367" s="107"/>
      <c r="FW1367" s="107"/>
      <c r="FX1367" s="107"/>
      <c r="FY1367" s="107"/>
      <c r="FZ1367" s="107"/>
      <c r="GA1367" s="107"/>
      <c r="GB1367" s="107"/>
      <c r="GC1367" s="107"/>
      <c r="GD1367" s="107"/>
      <c r="GE1367" s="107"/>
      <c r="GF1367" s="107"/>
      <c r="GG1367" s="107"/>
      <c r="GH1367" s="107"/>
      <c r="GI1367" s="107"/>
      <c r="GJ1367" s="107"/>
      <c r="GK1367" s="107"/>
      <c r="GL1367" s="107"/>
      <c r="GM1367" s="107"/>
      <c r="GN1367" s="107"/>
      <c r="GO1367" s="107"/>
      <c r="GP1367" s="107"/>
      <c r="GQ1367" s="107"/>
      <c r="GR1367" s="107"/>
      <c r="GS1367" s="107"/>
      <c r="GT1367" s="107"/>
      <c r="GU1367" s="107"/>
      <c r="GV1367" s="107"/>
      <c r="GW1367" s="107"/>
      <c r="GX1367" s="107"/>
      <c r="GY1367" s="107"/>
      <c r="GZ1367" s="107"/>
      <c r="HA1367" s="107"/>
      <c r="HB1367" s="107"/>
      <c r="HC1367" s="107"/>
      <c r="HD1367" s="107"/>
      <c r="HE1367" s="107"/>
      <c r="HF1367" s="107"/>
      <c r="HG1367" s="107"/>
      <c r="HH1367" s="107"/>
      <c r="HI1367" s="107"/>
      <c r="HJ1367" s="107"/>
      <c r="HK1367" s="107"/>
    </row>
    <row r="1368" spans="1:219" x14ac:dyDescent="0.25">
      <c r="A1368" s="107"/>
      <c r="B1368" s="107"/>
      <c r="C1368" s="107"/>
      <c r="D1368" s="107"/>
      <c r="E1368" s="107"/>
      <c r="F1368" s="107"/>
      <c r="G1368" s="107"/>
      <c r="H1368" s="107"/>
      <c r="I1368" s="308"/>
      <c r="J1368" s="308"/>
      <c r="K1368" s="308"/>
      <c r="L1368" s="308"/>
      <c r="M1368" s="308"/>
      <c r="N1368" s="308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364"/>
      <c r="BR1368" s="364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  <c r="EG1368" s="107"/>
      <c r="EH1368" s="107"/>
      <c r="EI1368" s="107"/>
      <c r="EJ1368" s="107"/>
      <c r="EK1368" s="107"/>
      <c r="EL1368" s="107"/>
      <c r="EM1368" s="107"/>
      <c r="EN1368" s="107"/>
      <c r="EO1368" s="107"/>
      <c r="EP1368" s="107"/>
      <c r="EQ1368" s="107"/>
      <c r="ER1368" s="107"/>
      <c r="ES1368" s="107"/>
      <c r="ET1368" s="107"/>
      <c r="EU1368" s="107"/>
      <c r="EV1368" s="107"/>
      <c r="EW1368" s="107"/>
      <c r="EX1368" s="107"/>
      <c r="EY1368" s="107"/>
      <c r="EZ1368" s="107"/>
      <c r="FA1368" s="107"/>
      <c r="FB1368" s="107"/>
      <c r="FC1368" s="107"/>
      <c r="FD1368" s="107"/>
      <c r="FE1368" s="107"/>
      <c r="FF1368" s="107"/>
      <c r="FG1368" s="107"/>
      <c r="FH1368" s="107"/>
      <c r="FI1368" s="107"/>
      <c r="FJ1368" s="107"/>
      <c r="FK1368" s="107"/>
      <c r="FL1368" s="107"/>
      <c r="FM1368" s="107"/>
      <c r="FN1368" s="107"/>
      <c r="FO1368" s="107"/>
      <c r="FP1368" s="107"/>
      <c r="FQ1368" s="107"/>
      <c r="FR1368" s="107"/>
      <c r="FS1368" s="107"/>
      <c r="FT1368" s="107"/>
      <c r="FU1368" s="107"/>
      <c r="FV1368" s="107"/>
      <c r="FW1368" s="107"/>
      <c r="FX1368" s="107"/>
      <c r="FY1368" s="107"/>
      <c r="FZ1368" s="107"/>
      <c r="GA1368" s="107"/>
      <c r="GB1368" s="107"/>
      <c r="GC1368" s="107"/>
      <c r="GD1368" s="107"/>
      <c r="GE1368" s="107"/>
      <c r="GF1368" s="107"/>
      <c r="GG1368" s="107"/>
      <c r="GH1368" s="107"/>
      <c r="GI1368" s="107"/>
      <c r="GJ1368" s="107"/>
      <c r="GK1368" s="107"/>
      <c r="GL1368" s="107"/>
      <c r="GM1368" s="107"/>
      <c r="GN1368" s="107"/>
      <c r="GO1368" s="107"/>
      <c r="GP1368" s="107"/>
      <c r="GQ1368" s="107"/>
      <c r="GR1368" s="107"/>
      <c r="GS1368" s="107"/>
      <c r="GT1368" s="107"/>
      <c r="GU1368" s="107"/>
      <c r="GV1368" s="107"/>
      <c r="GW1368" s="107"/>
      <c r="GX1368" s="107"/>
      <c r="GY1368" s="107"/>
      <c r="GZ1368" s="107"/>
      <c r="HA1368" s="107"/>
      <c r="HB1368" s="107"/>
      <c r="HC1368" s="107"/>
      <c r="HD1368" s="107"/>
      <c r="HE1368" s="107"/>
      <c r="HF1368" s="107"/>
      <c r="HG1368" s="107"/>
      <c r="HH1368" s="107"/>
      <c r="HI1368" s="107"/>
      <c r="HJ1368" s="107"/>
      <c r="HK1368" s="107"/>
    </row>
    <row r="1369" spans="1:219" x14ac:dyDescent="0.25">
      <c r="A1369" s="107"/>
      <c r="B1369" s="107"/>
      <c r="C1369" s="107"/>
      <c r="D1369" s="107"/>
      <c r="E1369" s="107"/>
      <c r="F1369" s="107"/>
      <c r="G1369" s="107"/>
      <c r="H1369" s="107"/>
      <c r="I1369" s="308"/>
      <c r="J1369" s="308"/>
      <c r="K1369" s="308"/>
      <c r="L1369" s="308"/>
      <c r="M1369" s="308"/>
      <c r="N1369" s="308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364"/>
      <c r="BR1369" s="364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  <c r="EG1369" s="107"/>
      <c r="EH1369" s="107"/>
      <c r="EI1369" s="107"/>
      <c r="EJ1369" s="107"/>
      <c r="EK1369" s="107"/>
      <c r="EL1369" s="107"/>
      <c r="EM1369" s="107"/>
      <c r="EN1369" s="107"/>
      <c r="EO1369" s="107"/>
      <c r="EP1369" s="107"/>
      <c r="EQ1369" s="107"/>
      <c r="ER1369" s="107"/>
      <c r="ES1369" s="107"/>
      <c r="ET1369" s="107"/>
      <c r="EU1369" s="107"/>
      <c r="EV1369" s="107"/>
      <c r="EW1369" s="107"/>
      <c r="EX1369" s="107"/>
      <c r="EY1369" s="107"/>
      <c r="EZ1369" s="107"/>
      <c r="FA1369" s="107"/>
      <c r="FB1369" s="107"/>
      <c r="FC1369" s="107"/>
      <c r="FD1369" s="107"/>
      <c r="FE1369" s="107"/>
      <c r="FF1369" s="107"/>
      <c r="FG1369" s="107"/>
      <c r="FH1369" s="107"/>
      <c r="FI1369" s="107"/>
      <c r="FJ1369" s="107"/>
      <c r="FK1369" s="107"/>
      <c r="FL1369" s="107"/>
      <c r="FM1369" s="107"/>
      <c r="FN1369" s="107"/>
      <c r="FO1369" s="107"/>
      <c r="FP1369" s="107"/>
      <c r="FQ1369" s="107"/>
      <c r="FR1369" s="107"/>
      <c r="FS1369" s="107"/>
      <c r="FT1369" s="107"/>
      <c r="FU1369" s="107"/>
      <c r="FV1369" s="107"/>
      <c r="FW1369" s="107"/>
      <c r="FX1369" s="107"/>
      <c r="FY1369" s="107"/>
      <c r="FZ1369" s="107"/>
      <c r="GA1369" s="107"/>
      <c r="GB1369" s="107"/>
      <c r="GC1369" s="107"/>
      <c r="GD1369" s="107"/>
      <c r="GE1369" s="107"/>
      <c r="GF1369" s="107"/>
      <c r="GG1369" s="107"/>
      <c r="GH1369" s="107"/>
      <c r="GI1369" s="107"/>
      <c r="GJ1369" s="107"/>
      <c r="GK1369" s="107"/>
      <c r="GL1369" s="107"/>
      <c r="GM1369" s="107"/>
      <c r="GN1369" s="107"/>
      <c r="GO1369" s="107"/>
      <c r="GP1369" s="107"/>
      <c r="GQ1369" s="107"/>
      <c r="GR1369" s="107"/>
      <c r="GS1369" s="107"/>
      <c r="GT1369" s="107"/>
      <c r="GU1369" s="107"/>
      <c r="GV1369" s="107"/>
      <c r="GW1369" s="107"/>
      <c r="GX1369" s="107"/>
      <c r="GY1369" s="107"/>
      <c r="GZ1369" s="107"/>
      <c r="HA1369" s="107"/>
      <c r="HB1369" s="107"/>
      <c r="HC1369" s="107"/>
      <c r="HD1369" s="107"/>
      <c r="HE1369" s="107"/>
      <c r="HF1369" s="107"/>
      <c r="HG1369" s="107"/>
      <c r="HH1369" s="107"/>
      <c r="HI1369" s="107"/>
      <c r="HJ1369" s="107"/>
      <c r="HK1369" s="107"/>
    </row>
    <row r="1370" spans="1:219" x14ac:dyDescent="0.25">
      <c r="A1370" s="107"/>
      <c r="B1370" s="107"/>
      <c r="C1370" s="107"/>
      <c r="D1370" s="107"/>
      <c r="E1370" s="107"/>
      <c r="F1370" s="107"/>
      <c r="G1370" s="107"/>
      <c r="H1370" s="107"/>
      <c r="I1370" s="308"/>
      <c r="J1370" s="308"/>
      <c r="K1370" s="308"/>
      <c r="L1370" s="308"/>
      <c r="M1370" s="308"/>
      <c r="N1370" s="308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364"/>
      <c r="BR1370" s="364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  <c r="EG1370" s="107"/>
      <c r="EH1370" s="107"/>
      <c r="EI1370" s="107"/>
      <c r="EJ1370" s="107"/>
      <c r="EK1370" s="107"/>
      <c r="EL1370" s="107"/>
      <c r="EM1370" s="107"/>
      <c r="EN1370" s="107"/>
      <c r="EO1370" s="107"/>
      <c r="EP1370" s="107"/>
      <c r="EQ1370" s="107"/>
      <c r="ER1370" s="107"/>
      <c r="ES1370" s="107"/>
      <c r="ET1370" s="107"/>
      <c r="EU1370" s="107"/>
      <c r="EV1370" s="107"/>
      <c r="EW1370" s="107"/>
      <c r="EX1370" s="107"/>
      <c r="EY1370" s="107"/>
      <c r="EZ1370" s="107"/>
      <c r="FA1370" s="107"/>
      <c r="FB1370" s="107"/>
      <c r="FC1370" s="107"/>
      <c r="FD1370" s="107"/>
      <c r="FE1370" s="107"/>
      <c r="FF1370" s="107"/>
      <c r="FG1370" s="107"/>
      <c r="FH1370" s="107"/>
      <c r="FI1370" s="107"/>
      <c r="FJ1370" s="107"/>
      <c r="FK1370" s="107"/>
      <c r="FL1370" s="107"/>
      <c r="FM1370" s="107"/>
      <c r="FN1370" s="107"/>
      <c r="FO1370" s="107"/>
      <c r="FP1370" s="107"/>
      <c r="FQ1370" s="107"/>
      <c r="FR1370" s="107"/>
      <c r="FS1370" s="107"/>
      <c r="FT1370" s="107"/>
      <c r="FU1370" s="107"/>
      <c r="FV1370" s="107"/>
      <c r="FW1370" s="107"/>
      <c r="FX1370" s="107"/>
      <c r="FY1370" s="107"/>
      <c r="FZ1370" s="107"/>
      <c r="GA1370" s="107"/>
      <c r="GB1370" s="107"/>
      <c r="GC1370" s="107"/>
      <c r="GD1370" s="107"/>
      <c r="GE1370" s="107"/>
      <c r="GF1370" s="107"/>
      <c r="GG1370" s="107"/>
      <c r="GH1370" s="107"/>
      <c r="GI1370" s="107"/>
      <c r="GJ1370" s="107"/>
      <c r="GK1370" s="107"/>
      <c r="GL1370" s="107"/>
      <c r="GM1370" s="107"/>
      <c r="GN1370" s="107"/>
      <c r="GO1370" s="107"/>
      <c r="GP1370" s="107"/>
      <c r="GQ1370" s="107"/>
      <c r="GR1370" s="107"/>
      <c r="GS1370" s="107"/>
      <c r="GT1370" s="107"/>
      <c r="GU1370" s="107"/>
      <c r="GV1370" s="107"/>
      <c r="GW1370" s="107"/>
      <c r="GX1370" s="107"/>
      <c r="GY1370" s="107"/>
      <c r="GZ1370" s="107"/>
      <c r="HA1370" s="107"/>
      <c r="HB1370" s="107"/>
      <c r="HC1370" s="107"/>
      <c r="HD1370" s="107"/>
      <c r="HE1370" s="107"/>
      <c r="HF1370" s="107"/>
      <c r="HG1370" s="107"/>
      <c r="HH1370" s="107"/>
      <c r="HI1370" s="107"/>
      <c r="HJ1370" s="107"/>
      <c r="HK1370" s="107"/>
    </row>
    <row r="1371" spans="1:219" x14ac:dyDescent="0.25">
      <c r="A1371" s="107"/>
      <c r="B1371" s="107"/>
      <c r="C1371" s="107"/>
      <c r="D1371" s="107"/>
      <c r="E1371" s="107"/>
      <c r="F1371" s="107"/>
      <c r="G1371" s="107"/>
      <c r="H1371" s="107"/>
      <c r="I1371" s="308"/>
      <c r="J1371" s="308"/>
      <c r="K1371" s="308"/>
      <c r="L1371" s="308"/>
      <c r="M1371" s="308"/>
      <c r="N1371" s="308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364"/>
      <c r="BR1371" s="364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  <c r="EG1371" s="107"/>
      <c r="EH1371" s="107"/>
      <c r="EI1371" s="107"/>
      <c r="EJ1371" s="107"/>
      <c r="EK1371" s="107"/>
      <c r="EL1371" s="107"/>
      <c r="EM1371" s="107"/>
      <c r="EN1371" s="107"/>
      <c r="EO1371" s="107"/>
      <c r="EP1371" s="107"/>
      <c r="EQ1371" s="107"/>
      <c r="ER1371" s="107"/>
      <c r="ES1371" s="107"/>
      <c r="ET1371" s="107"/>
      <c r="EU1371" s="107"/>
      <c r="EV1371" s="107"/>
      <c r="EW1371" s="107"/>
      <c r="EX1371" s="107"/>
      <c r="EY1371" s="107"/>
      <c r="EZ1371" s="107"/>
      <c r="FA1371" s="107"/>
      <c r="FB1371" s="107"/>
      <c r="FC1371" s="107"/>
      <c r="FD1371" s="107"/>
      <c r="FE1371" s="107"/>
      <c r="FF1371" s="107"/>
      <c r="FG1371" s="107"/>
      <c r="FH1371" s="107"/>
      <c r="FI1371" s="107"/>
      <c r="FJ1371" s="107"/>
      <c r="FK1371" s="107"/>
      <c r="FL1371" s="107"/>
      <c r="FM1371" s="107"/>
      <c r="FN1371" s="107"/>
      <c r="FO1371" s="107"/>
      <c r="FP1371" s="107"/>
      <c r="FQ1371" s="107"/>
      <c r="FR1371" s="107"/>
      <c r="FS1371" s="107"/>
      <c r="FT1371" s="107"/>
      <c r="FU1371" s="107"/>
      <c r="FV1371" s="107"/>
      <c r="FW1371" s="107"/>
      <c r="FX1371" s="107"/>
      <c r="FY1371" s="107"/>
      <c r="FZ1371" s="107"/>
      <c r="GA1371" s="107"/>
      <c r="GB1371" s="107"/>
      <c r="GC1371" s="107"/>
      <c r="GD1371" s="107"/>
      <c r="GE1371" s="107"/>
      <c r="GF1371" s="107"/>
      <c r="GG1371" s="107"/>
      <c r="GH1371" s="107"/>
      <c r="GI1371" s="107"/>
      <c r="GJ1371" s="107"/>
      <c r="GK1371" s="107"/>
      <c r="GL1371" s="107"/>
      <c r="GM1371" s="107"/>
      <c r="GN1371" s="107"/>
      <c r="GO1371" s="107"/>
      <c r="GP1371" s="107"/>
      <c r="GQ1371" s="107"/>
      <c r="GR1371" s="107"/>
      <c r="GS1371" s="107"/>
      <c r="GT1371" s="107"/>
      <c r="GU1371" s="107"/>
      <c r="GV1371" s="107"/>
      <c r="GW1371" s="107"/>
      <c r="GX1371" s="107"/>
      <c r="GY1371" s="107"/>
      <c r="GZ1371" s="107"/>
      <c r="HA1371" s="107"/>
      <c r="HB1371" s="107"/>
      <c r="HC1371" s="107"/>
      <c r="HD1371" s="107"/>
      <c r="HE1371" s="107"/>
      <c r="HF1371" s="107"/>
      <c r="HG1371" s="107"/>
      <c r="HH1371" s="107"/>
      <c r="HI1371" s="107"/>
      <c r="HJ1371" s="107"/>
      <c r="HK1371" s="107"/>
    </row>
    <row r="1372" spans="1:219" x14ac:dyDescent="0.25">
      <c r="A1372" s="107"/>
      <c r="B1372" s="107"/>
      <c r="C1372" s="107"/>
      <c r="D1372" s="107"/>
      <c r="E1372" s="107"/>
      <c r="F1372" s="107"/>
      <c r="G1372" s="107"/>
      <c r="H1372" s="107"/>
      <c r="I1372" s="308"/>
      <c r="J1372" s="308"/>
      <c r="K1372" s="308"/>
      <c r="L1372" s="308"/>
      <c r="M1372" s="308"/>
      <c r="N1372" s="308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364"/>
      <c r="BR1372" s="364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  <c r="EG1372" s="107"/>
      <c r="EH1372" s="107"/>
      <c r="EI1372" s="107"/>
      <c r="EJ1372" s="107"/>
      <c r="EK1372" s="107"/>
      <c r="EL1372" s="107"/>
      <c r="EM1372" s="107"/>
      <c r="EN1372" s="107"/>
      <c r="EO1372" s="107"/>
      <c r="EP1372" s="107"/>
      <c r="EQ1372" s="107"/>
      <c r="ER1372" s="107"/>
      <c r="ES1372" s="107"/>
      <c r="ET1372" s="107"/>
      <c r="EU1372" s="107"/>
      <c r="EV1372" s="107"/>
      <c r="EW1372" s="107"/>
      <c r="EX1372" s="107"/>
      <c r="EY1372" s="107"/>
      <c r="EZ1372" s="107"/>
      <c r="FA1372" s="107"/>
      <c r="FB1372" s="107"/>
      <c r="FC1372" s="107"/>
      <c r="FD1372" s="107"/>
      <c r="FE1372" s="107"/>
      <c r="FF1372" s="107"/>
      <c r="FG1372" s="107"/>
      <c r="FH1372" s="107"/>
      <c r="FI1372" s="107"/>
      <c r="FJ1372" s="107"/>
      <c r="FK1372" s="107"/>
      <c r="FL1372" s="107"/>
      <c r="FM1372" s="107"/>
      <c r="FN1372" s="107"/>
      <c r="FO1372" s="107"/>
      <c r="FP1372" s="107"/>
      <c r="FQ1372" s="107"/>
      <c r="FR1372" s="107"/>
      <c r="FS1372" s="107"/>
      <c r="FT1372" s="107"/>
      <c r="FU1372" s="107"/>
      <c r="FV1372" s="107"/>
      <c r="FW1372" s="107"/>
      <c r="FX1372" s="107"/>
      <c r="FY1372" s="107"/>
      <c r="FZ1372" s="107"/>
      <c r="GA1372" s="107"/>
      <c r="GB1372" s="107"/>
      <c r="GC1372" s="107"/>
      <c r="GD1372" s="107"/>
      <c r="GE1372" s="107"/>
      <c r="GF1372" s="107"/>
      <c r="GG1372" s="107"/>
      <c r="GH1372" s="107"/>
      <c r="GI1372" s="107"/>
      <c r="GJ1372" s="107"/>
      <c r="GK1372" s="107"/>
      <c r="GL1372" s="107"/>
      <c r="GM1372" s="107"/>
      <c r="GN1372" s="107"/>
      <c r="GO1372" s="107"/>
      <c r="GP1372" s="107"/>
      <c r="GQ1372" s="107"/>
      <c r="GR1372" s="107"/>
      <c r="GS1372" s="107"/>
      <c r="GT1372" s="107"/>
      <c r="GU1372" s="107"/>
      <c r="GV1372" s="107"/>
      <c r="GW1372" s="107"/>
      <c r="GX1372" s="107"/>
      <c r="GY1372" s="107"/>
      <c r="GZ1372" s="107"/>
      <c r="HA1372" s="107"/>
      <c r="HB1372" s="107"/>
      <c r="HC1372" s="107"/>
      <c r="HD1372" s="107"/>
      <c r="HE1372" s="107"/>
      <c r="HF1372" s="107"/>
      <c r="HG1372" s="107"/>
      <c r="HH1372" s="107"/>
      <c r="HI1372" s="107"/>
      <c r="HJ1372" s="107"/>
      <c r="HK1372" s="107"/>
    </row>
    <row r="1373" spans="1:219" x14ac:dyDescent="0.25">
      <c r="A1373" s="107"/>
      <c r="B1373" s="107"/>
      <c r="C1373" s="107"/>
      <c r="D1373" s="107"/>
      <c r="E1373" s="107"/>
      <c r="F1373" s="107"/>
      <c r="G1373" s="107"/>
      <c r="H1373" s="107"/>
      <c r="I1373" s="308"/>
      <c r="J1373" s="308"/>
      <c r="K1373" s="308"/>
      <c r="L1373" s="308"/>
      <c r="M1373" s="308"/>
      <c r="N1373" s="308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364"/>
      <c r="BR1373" s="364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  <c r="EG1373" s="107"/>
      <c r="EH1373" s="107"/>
      <c r="EI1373" s="107"/>
      <c r="EJ1373" s="107"/>
      <c r="EK1373" s="107"/>
      <c r="EL1373" s="107"/>
      <c r="EM1373" s="107"/>
      <c r="EN1373" s="107"/>
      <c r="EO1373" s="107"/>
      <c r="EP1373" s="107"/>
      <c r="EQ1373" s="107"/>
      <c r="ER1373" s="107"/>
      <c r="ES1373" s="107"/>
      <c r="ET1373" s="107"/>
      <c r="EU1373" s="107"/>
      <c r="EV1373" s="107"/>
      <c r="EW1373" s="107"/>
      <c r="EX1373" s="107"/>
      <c r="EY1373" s="107"/>
      <c r="EZ1373" s="107"/>
      <c r="FA1373" s="107"/>
      <c r="FB1373" s="107"/>
      <c r="FC1373" s="107"/>
      <c r="FD1373" s="107"/>
      <c r="FE1373" s="107"/>
      <c r="FF1373" s="107"/>
      <c r="FG1373" s="107"/>
      <c r="FH1373" s="107"/>
      <c r="FI1373" s="107"/>
      <c r="FJ1373" s="107"/>
      <c r="FK1373" s="107"/>
      <c r="FL1373" s="107"/>
      <c r="FM1373" s="107"/>
      <c r="FN1373" s="107"/>
      <c r="FO1373" s="107"/>
      <c r="FP1373" s="107"/>
      <c r="FQ1373" s="107"/>
      <c r="FR1373" s="107"/>
      <c r="FS1373" s="107"/>
      <c r="FT1373" s="107"/>
      <c r="FU1373" s="107"/>
      <c r="FV1373" s="107"/>
      <c r="FW1373" s="107"/>
      <c r="FX1373" s="107"/>
      <c r="FY1373" s="107"/>
      <c r="FZ1373" s="107"/>
      <c r="GA1373" s="107"/>
      <c r="GB1373" s="107"/>
      <c r="GC1373" s="107"/>
      <c r="GD1373" s="107"/>
      <c r="GE1373" s="107"/>
      <c r="GF1373" s="107"/>
      <c r="GG1373" s="107"/>
      <c r="GH1373" s="107"/>
      <c r="GI1373" s="107"/>
      <c r="GJ1373" s="107"/>
      <c r="GK1373" s="107"/>
      <c r="GL1373" s="107"/>
      <c r="GM1373" s="107"/>
      <c r="GN1373" s="107"/>
      <c r="GO1373" s="107"/>
      <c r="GP1373" s="107"/>
      <c r="GQ1373" s="107"/>
      <c r="GR1373" s="107"/>
      <c r="GS1373" s="107"/>
      <c r="GT1373" s="107"/>
      <c r="GU1373" s="107"/>
      <c r="GV1373" s="107"/>
      <c r="GW1373" s="107"/>
      <c r="GX1373" s="107"/>
      <c r="GY1373" s="107"/>
      <c r="GZ1373" s="107"/>
      <c r="HA1373" s="107"/>
      <c r="HB1373" s="107"/>
      <c r="HC1373" s="107"/>
      <c r="HD1373" s="107"/>
      <c r="HE1373" s="107"/>
      <c r="HF1373" s="107"/>
      <c r="HG1373" s="107"/>
      <c r="HH1373" s="107"/>
      <c r="HI1373" s="107"/>
      <c r="HJ1373" s="107"/>
      <c r="HK1373" s="107"/>
    </row>
    <row r="1374" spans="1:219" x14ac:dyDescent="0.25">
      <c r="A1374" s="107"/>
      <c r="B1374" s="107"/>
      <c r="C1374" s="107"/>
      <c r="D1374" s="107"/>
      <c r="E1374" s="107"/>
      <c r="F1374" s="107"/>
      <c r="G1374" s="107"/>
      <c r="H1374" s="107"/>
      <c r="I1374" s="308"/>
      <c r="J1374" s="308"/>
      <c r="K1374" s="308"/>
      <c r="L1374" s="308"/>
      <c r="M1374" s="308"/>
      <c r="N1374" s="308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364"/>
      <c r="BR1374" s="364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  <c r="EG1374" s="107"/>
      <c r="EH1374" s="107"/>
      <c r="EI1374" s="107"/>
      <c r="EJ1374" s="107"/>
      <c r="EK1374" s="107"/>
      <c r="EL1374" s="107"/>
      <c r="EM1374" s="107"/>
      <c r="EN1374" s="107"/>
      <c r="EO1374" s="107"/>
      <c r="EP1374" s="107"/>
      <c r="EQ1374" s="107"/>
      <c r="ER1374" s="107"/>
      <c r="ES1374" s="107"/>
      <c r="ET1374" s="107"/>
      <c r="EU1374" s="107"/>
      <c r="EV1374" s="107"/>
      <c r="EW1374" s="107"/>
      <c r="EX1374" s="107"/>
      <c r="EY1374" s="107"/>
      <c r="EZ1374" s="107"/>
      <c r="FA1374" s="107"/>
      <c r="FB1374" s="107"/>
      <c r="FC1374" s="107"/>
      <c r="FD1374" s="107"/>
      <c r="FE1374" s="107"/>
      <c r="FF1374" s="107"/>
      <c r="FG1374" s="107"/>
      <c r="FH1374" s="107"/>
      <c r="FI1374" s="107"/>
      <c r="FJ1374" s="107"/>
      <c r="FK1374" s="107"/>
      <c r="FL1374" s="107"/>
      <c r="FM1374" s="107"/>
      <c r="FN1374" s="107"/>
      <c r="FO1374" s="107"/>
      <c r="FP1374" s="107"/>
      <c r="FQ1374" s="107"/>
      <c r="FR1374" s="107"/>
      <c r="FS1374" s="107"/>
      <c r="FT1374" s="107"/>
      <c r="FU1374" s="107"/>
      <c r="FV1374" s="107"/>
      <c r="FW1374" s="107"/>
      <c r="FX1374" s="107"/>
      <c r="FY1374" s="107"/>
      <c r="FZ1374" s="107"/>
      <c r="GA1374" s="107"/>
      <c r="GB1374" s="107"/>
      <c r="GC1374" s="107"/>
      <c r="GD1374" s="107"/>
      <c r="GE1374" s="107"/>
      <c r="GF1374" s="107"/>
      <c r="GG1374" s="107"/>
      <c r="GH1374" s="107"/>
      <c r="GI1374" s="107"/>
      <c r="GJ1374" s="107"/>
      <c r="GK1374" s="107"/>
      <c r="GL1374" s="107"/>
      <c r="GM1374" s="107"/>
      <c r="GN1374" s="107"/>
      <c r="GO1374" s="107"/>
      <c r="GP1374" s="107"/>
      <c r="GQ1374" s="107"/>
      <c r="GR1374" s="107"/>
      <c r="GS1374" s="107"/>
      <c r="GT1374" s="107"/>
      <c r="GU1374" s="107"/>
      <c r="GV1374" s="107"/>
      <c r="GW1374" s="107"/>
      <c r="GX1374" s="107"/>
      <c r="GY1374" s="107"/>
      <c r="GZ1374" s="107"/>
      <c r="HA1374" s="107"/>
      <c r="HB1374" s="107"/>
      <c r="HC1374" s="107"/>
      <c r="HD1374" s="107"/>
      <c r="HE1374" s="107"/>
      <c r="HF1374" s="107"/>
      <c r="HG1374" s="107"/>
      <c r="HH1374" s="107"/>
      <c r="HI1374" s="107"/>
      <c r="HJ1374" s="107"/>
      <c r="HK1374" s="107"/>
    </row>
    <row r="1375" spans="1:219" x14ac:dyDescent="0.25">
      <c r="A1375" s="107"/>
      <c r="B1375" s="107"/>
      <c r="C1375" s="107"/>
      <c r="D1375" s="107"/>
      <c r="E1375" s="107"/>
      <c r="F1375" s="107"/>
      <c r="G1375" s="107"/>
      <c r="H1375" s="107"/>
      <c r="I1375" s="308"/>
      <c r="J1375" s="308"/>
      <c r="K1375" s="308"/>
      <c r="L1375" s="308"/>
      <c r="M1375" s="308"/>
      <c r="N1375" s="308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364"/>
      <c r="BR1375" s="364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  <c r="EG1375" s="107"/>
      <c r="EH1375" s="107"/>
      <c r="EI1375" s="107"/>
      <c r="EJ1375" s="107"/>
      <c r="EK1375" s="107"/>
      <c r="EL1375" s="107"/>
      <c r="EM1375" s="107"/>
      <c r="EN1375" s="107"/>
      <c r="EO1375" s="107"/>
      <c r="EP1375" s="107"/>
      <c r="EQ1375" s="107"/>
      <c r="ER1375" s="107"/>
      <c r="ES1375" s="107"/>
      <c r="ET1375" s="107"/>
      <c r="EU1375" s="107"/>
      <c r="EV1375" s="107"/>
      <c r="EW1375" s="107"/>
      <c r="EX1375" s="107"/>
      <c r="EY1375" s="107"/>
      <c r="EZ1375" s="107"/>
      <c r="FA1375" s="107"/>
      <c r="FB1375" s="107"/>
      <c r="FC1375" s="107"/>
      <c r="FD1375" s="107"/>
      <c r="FE1375" s="107"/>
      <c r="FF1375" s="107"/>
      <c r="FG1375" s="107"/>
      <c r="FH1375" s="107"/>
      <c r="FI1375" s="107"/>
      <c r="FJ1375" s="107"/>
      <c r="FK1375" s="107"/>
      <c r="FL1375" s="107"/>
      <c r="FM1375" s="107"/>
      <c r="FN1375" s="107"/>
      <c r="FO1375" s="107"/>
      <c r="FP1375" s="107"/>
      <c r="FQ1375" s="107"/>
      <c r="FR1375" s="107"/>
      <c r="FS1375" s="107"/>
      <c r="FT1375" s="107"/>
      <c r="FU1375" s="107"/>
      <c r="FV1375" s="107"/>
      <c r="FW1375" s="107"/>
      <c r="FX1375" s="107"/>
      <c r="FY1375" s="107"/>
      <c r="FZ1375" s="107"/>
      <c r="GA1375" s="107"/>
      <c r="GB1375" s="107"/>
      <c r="GC1375" s="107"/>
      <c r="GD1375" s="107"/>
      <c r="GE1375" s="107"/>
      <c r="GF1375" s="107"/>
      <c r="GG1375" s="107"/>
      <c r="GH1375" s="107"/>
      <c r="GI1375" s="107"/>
      <c r="GJ1375" s="107"/>
      <c r="GK1375" s="107"/>
      <c r="GL1375" s="107"/>
      <c r="GM1375" s="107"/>
      <c r="GN1375" s="107"/>
      <c r="GO1375" s="107"/>
      <c r="GP1375" s="107"/>
      <c r="GQ1375" s="107"/>
      <c r="GR1375" s="107"/>
      <c r="GS1375" s="107"/>
      <c r="GT1375" s="107"/>
      <c r="GU1375" s="107"/>
      <c r="GV1375" s="107"/>
      <c r="GW1375" s="107"/>
      <c r="GX1375" s="107"/>
      <c r="GY1375" s="107"/>
      <c r="GZ1375" s="107"/>
      <c r="HA1375" s="107"/>
      <c r="HB1375" s="107"/>
      <c r="HC1375" s="107"/>
      <c r="HD1375" s="107"/>
      <c r="HE1375" s="107"/>
      <c r="HF1375" s="107"/>
      <c r="HG1375" s="107"/>
      <c r="HH1375" s="107"/>
      <c r="HI1375" s="107"/>
      <c r="HJ1375" s="107"/>
      <c r="HK1375" s="107"/>
    </row>
    <row r="1376" spans="1:219" x14ac:dyDescent="0.25">
      <c r="A1376" s="107"/>
      <c r="B1376" s="107"/>
      <c r="C1376" s="107"/>
      <c r="D1376" s="107"/>
      <c r="E1376" s="107"/>
      <c r="F1376" s="107"/>
      <c r="G1376" s="107"/>
      <c r="H1376" s="107"/>
      <c r="I1376" s="308"/>
      <c r="J1376" s="308"/>
      <c r="K1376" s="308"/>
      <c r="L1376" s="308"/>
      <c r="M1376" s="308"/>
      <c r="N1376" s="308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364"/>
      <c r="BR1376" s="364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  <c r="EG1376" s="107"/>
      <c r="EH1376" s="107"/>
      <c r="EI1376" s="107"/>
      <c r="EJ1376" s="107"/>
      <c r="EK1376" s="107"/>
      <c r="EL1376" s="107"/>
      <c r="EM1376" s="107"/>
      <c r="EN1376" s="107"/>
      <c r="EO1376" s="107"/>
      <c r="EP1376" s="107"/>
      <c r="EQ1376" s="107"/>
      <c r="ER1376" s="107"/>
      <c r="ES1376" s="107"/>
      <c r="ET1376" s="107"/>
      <c r="EU1376" s="107"/>
      <c r="EV1376" s="107"/>
      <c r="EW1376" s="107"/>
      <c r="EX1376" s="107"/>
      <c r="EY1376" s="107"/>
      <c r="EZ1376" s="107"/>
      <c r="FA1376" s="107"/>
      <c r="FB1376" s="107"/>
      <c r="FC1376" s="107"/>
      <c r="FD1376" s="107"/>
      <c r="FE1376" s="107"/>
      <c r="FF1376" s="107"/>
      <c r="FG1376" s="107"/>
      <c r="FH1376" s="107"/>
      <c r="FI1376" s="107"/>
      <c r="FJ1376" s="107"/>
      <c r="FK1376" s="107"/>
      <c r="FL1376" s="107"/>
      <c r="FM1376" s="107"/>
      <c r="FN1376" s="107"/>
      <c r="FO1376" s="107"/>
      <c r="FP1376" s="107"/>
      <c r="FQ1376" s="107"/>
      <c r="FR1376" s="107"/>
      <c r="FS1376" s="107"/>
      <c r="FT1376" s="107"/>
      <c r="FU1376" s="107"/>
      <c r="FV1376" s="107"/>
      <c r="FW1376" s="107"/>
      <c r="FX1376" s="107"/>
      <c r="FY1376" s="107"/>
      <c r="FZ1376" s="107"/>
      <c r="GA1376" s="107"/>
      <c r="GB1376" s="107"/>
      <c r="GC1376" s="107"/>
      <c r="GD1376" s="107"/>
      <c r="GE1376" s="107"/>
      <c r="GF1376" s="107"/>
      <c r="GG1376" s="107"/>
      <c r="GH1376" s="107"/>
      <c r="GI1376" s="107"/>
      <c r="GJ1376" s="107"/>
      <c r="GK1376" s="107"/>
      <c r="GL1376" s="107"/>
      <c r="GM1376" s="107"/>
      <c r="GN1376" s="107"/>
      <c r="GO1376" s="107"/>
      <c r="GP1376" s="107"/>
      <c r="GQ1376" s="107"/>
      <c r="GR1376" s="107"/>
      <c r="GS1376" s="107"/>
      <c r="GT1376" s="107"/>
      <c r="GU1376" s="107"/>
      <c r="GV1376" s="107"/>
      <c r="GW1376" s="107"/>
      <c r="GX1376" s="107"/>
      <c r="GY1376" s="107"/>
      <c r="GZ1376" s="107"/>
      <c r="HA1376" s="107"/>
      <c r="HB1376" s="107"/>
      <c r="HC1376" s="107"/>
      <c r="HD1376" s="107"/>
      <c r="HE1376" s="107"/>
      <c r="HF1376" s="107"/>
      <c r="HG1376" s="107"/>
      <c r="HH1376" s="107"/>
      <c r="HI1376" s="107"/>
      <c r="HJ1376" s="107"/>
      <c r="HK1376" s="107"/>
    </row>
    <row r="1377" spans="1:219" x14ac:dyDescent="0.25">
      <c r="A1377" s="107"/>
      <c r="B1377" s="107"/>
      <c r="C1377" s="107"/>
      <c r="D1377" s="107"/>
      <c r="E1377" s="107"/>
      <c r="F1377" s="107"/>
      <c r="G1377" s="107"/>
      <c r="H1377" s="107"/>
      <c r="I1377" s="308"/>
      <c r="J1377" s="308"/>
      <c r="K1377" s="308"/>
      <c r="L1377" s="308"/>
      <c r="M1377" s="308"/>
      <c r="N1377" s="308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364"/>
      <c r="BR1377" s="364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  <c r="EG1377" s="107"/>
      <c r="EH1377" s="107"/>
      <c r="EI1377" s="107"/>
      <c r="EJ1377" s="107"/>
      <c r="EK1377" s="107"/>
      <c r="EL1377" s="107"/>
      <c r="EM1377" s="107"/>
      <c r="EN1377" s="107"/>
      <c r="EO1377" s="107"/>
      <c r="EP1377" s="107"/>
      <c r="EQ1377" s="107"/>
      <c r="ER1377" s="107"/>
      <c r="ES1377" s="107"/>
      <c r="ET1377" s="107"/>
      <c r="EU1377" s="107"/>
      <c r="EV1377" s="107"/>
      <c r="EW1377" s="107"/>
      <c r="EX1377" s="107"/>
      <c r="EY1377" s="107"/>
      <c r="EZ1377" s="107"/>
      <c r="FA1377" s="107"/>
      <c r="FB1377" s="107"/>
      <c r="FC1377" s="107"/>
      <c r="FD1377" s="107"/>
      <c r="FE1377" s="107"/>
      <c r="FF1377" s="107"/>
      <c r="FG1377" s="107"/>
      <c r="FH1377" s="107"/>
      <c r="FI1377" s="107"/>
      <c r="FJ1377" s="107"/>
      <c r="FK1377" s="107"/>
      <c r="FL1377" s="107"/>
      <c r="FM1377" s="107"/>
      <c r="FN1377" s="107"/>
      <c r="FO1377" s="107"/>
      <c r="FP1377" s="107"/>
      <c r="FQ1377" s="107"/>
      <c r="FR1377" s="107"/>
      <c r="FS1377" s="107"/>
      <c r="FT1377" s="107"/>
      <c r="FU1377" s="107"/>
      <c r="FV1377" s="107"/>
      <c r="FW1377" s="107"/>
      <c r="FX1377" s="107"/>
      <c r="FY1377" s="107"/>
      <c r="FZ1377" s="107"/>
      <c r="GA1377" s="107"/>
      <c r="GB1377" s="107"/>
      <c r="GC1377" s="107"/>
      <c r="GD1377" s="107"/>
      <c r="GE1377" s="107"/>
      <c r="GF1377" s="107"/>
      <c r="GG1377" s="107"/>
      <c r="GH1377" s="107"/>
      <c r="GI1377" s="107"/>
      <c r="GJ1377" s="107"/>
      <c r="GK1377" s="107"/>
      <c r="GL1377" s="107"/>
      <c r="GM1377" s="107"/>
      <c r="GN1377" s="107"/>
      <c r="GO1377" s="107"/>
      <c r="GP1377" s="107"/>
      <c r="GQ1377" s="107"/>
      <c r="GR1377" s="107"/>
      <c r="GS1377" s="107"/>
      <c r="GT1377" s="107"/>
      <c r="GU1377" s="107"/>
      <c r="GV1377" s="107"/>
      <c r="GW1377" s="107"/>
      <c r="GX1377" s="107"/>
      <c r="GY1377" s="107"/>
      <c r="GZ1377" s="107"/>
      <c r="HA1377" s="107"/>
      <c r="HB1377" s="107"/>
      <c r="HC1377" s="107"/>
      <c r="HD1377" s="107"/>
      <c r="HE1377" s="107"/>
      <c r="HF1377" s="107"/>
      <c r="HG1377" s="107"/>
      <c r="HH1377" s="107"/>
      <c r="HI1377" s="107"/>
      <c r="HJ1377" s="107"/>
      <c r="HK1377" s="107"/>
    </row>
    <row r="1378" spans="1:219" x14ac:dyDescent="0.25">
      <c r="A1378" s="107"/>
      <c r="B1378" s="107"/>
      <c r="C1378" s="107"/>
      <c r="D1378" s="107"/>
      <c r="E1378" s="107"/>
      <c r="F1378" s="107"/>
      <c r="G1378" s="107"/>
      <c r="H1378" s="107"/>
      <c r="I1378" s="308"/>
      <c r="J1378" s="308"/>
      <c r="K1378" s="308"/>
      <c r="L1378" s="308"/>
      <c r="M1378" s="308"/>
      <c r="N1378" s="308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364"/>
      <c r="BR1378" s="364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  <c r="EG1378" s="107"/>
      <c r="EH1378" s="107"/>
      <c r="EI1378" s="107"/>
      <c r="EJ1378" s="107"/>
      <c r="EK1378" s="107"/>
      <c r="EL1378" s="107"/>
      <c r="EM1378" s="107"/>
      <c r="EN1378" s="107"/>
      <c r="EO1378" s="107"/>
      <c r="EP1378" s="107"/>
      <c r="EQ1378" s="107"/>
      <c r="ER1378" s="107"/>
      <c r="ES1378" s="107"/>
      <c r="ET1378" s="107"/>
      <c r="EU1378" s="107"/>
      <c r="EV1378" s="107"/>
      <c r="EW1378" s="107"/>
      <c r="EX1378" s="107"/>
      <c r="EY1378" s="107"/>
      <c r="EZ1378" s="107"/>
      <c r="FA1378" s="107"/>
      <c r="FB1378" s="107"/>
      <c r="FC1378" s="107"/>
      <c r="FD1378" s="107"/>
      <c r="FE1378" s="107"/>
      <c r="FF1378" s="107"/>
      <c r="FG1378" s="107"/>
      <c r="FH1378" s="107"/>
      <c r="FI1378" s="107"/>
      <c r="FJ1378" s="107"/>
      <c r="FK1378" s="107"/>
      <c r="FL1378" s="107"/>
      <c r="FM1378" s="107"/>
      <c r="FN1378" s="107"/>
      <c r="FO1378" s="107"/>
      <c r="FP1378" s="107"/>
      <c r="FQ1378" s="107"/>
      <c r="FR1378" s="107"/>
      <c r="FS1378" s="107"/>
      <c r="FT1378" s="107"/>
      <c r="FU1378" s="107"/>
      <c r="FV1378" s="107"/>
      <c r="FW1378" s="107"/>
      <c r="FX1378" s="107"/>
      <c r="FY1378" s="107"/>
      <c r="FZ1378" s="107"/>
      <c r="GA1378" s="107"/>
      <c r="GB1378" s="107"/>
      <c r="GC1378" s="107"/>
      <c r="GD1378" s="107"/>
      <c r="GE1378" s="107"/>
      <c r="GF1378" s="107"/>
      <c r="GG1378" s="107"/>
      <c r="GH1378" s="107"/>
      <c r="GI1378" s="107"/>
      <c r="GJ1378" s="107"/>
      <c r="GK1378" s="107"/>
      <c r="GL1378" s="107"/>
      <c r="GM1378" s="107"/>
      <c r="GN1378" s="107"/>
      <c r="GO1378" s="107"/>
      <c r="GP1378" s="107"/>
      <c r="GQ1378" s="107"/>
      <c r="GR1378" s="107"/>
      <c r="GS1378" s="107"/>
      <c r="GT1378" s="107"/>
      <c r="GU1378" s="107"/>
      <c r="GV1378" s="107"/>
      <c r="GW1378" s="107"/>
      <c r="GX1378" s="107"/>
      <c r="GY1378" s="107"/>
      <c r="GZ1378" s="107"/>
      <c r="HA1378" s="107"/>
      <c r="HB1378" s="107"/>
      <c r="HC1378" s="107"/>
      <c r="HD1378" s="107"/>
      <c r="HE1378" s="107"/>
      <c r="HF1378" s="107"/>
      <c r="HG1378" s="107"/>
      <c r="HH1378" s="107"/>
      <c r="HI1378" s="107"/>
      <c r="HJ1378" s="107"/>
      <c r="HK1378" s="107"/>
    </row>
    <row r="1379" spans="1:219" x14ac:dyDescent="0.25">
      <c r="A1379" s="107"/>
      <c r="B1379" s="107"/>
      <c r="C1379" s="107"/>
      <c r="D1379" s="107"/>
      <c r="E1379" s="107"/>
      <c r="F1379" s="107"/>
      <c r="G1379" s="107"/>
      <c r="H1379" s="107"/>
      <c r="I1379" s="308"/>
      <c r="J1379" s="308"/>
      <c r="K1379" s="308"/>
      <c r="L1379" s="308"/>
      <c r="M1379" s="308"/>
      <c r="N1379" s="308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364"/>
      <c r="BR1379" s="364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  <c r="EG1379" s="107"/>
      <c r="EH1379" s="107"/>
      <c r="EI1379" s="107"/>
      <c r="EJ1379" s="107"/>
      <c r="EK1379" s="107"/>
      <c r="EL1379" s="107"/>
      <c r="EM1379" s="107"/>
      <c r="EN1379" s="107"/>
      <c r="EO1379" s="107"/>
      <c r="EP1379" s="107"/>
      <c r="EQ1379" s="107"/>
      <c r="ER1379" s="107"/>
      <c r="ES1379" s="107"/>
      <c r="ET1379" s="107"/>
      <c r="EU1379" s="107"/>
      <c r="EV1379" s="107"/>
      <c r="EW1379" s="107"/>
      <c r="EX1379" s="107"/>
      <c r="EY1379" s="107"/>
      <c r="EZ1379" s="107"/>
      <c r="FA1379" s="107"/>
      <c r="FB1379" s="107"/>
      <c r="FC1379" s="107"/>
      <c r="FD1379" s="107"/>
      <c r="FE1379" s="107"/>
      <c r="FF1379" s="107"/>
      <c r="FG1379" s="107"/>
      <c r="FH1379" s="107"/>
      <c r="FI1379" s="107"/>
      <c r="FJ1379" s="107"/>
      <c r="FK1379" s="107"/>
      <c r="FL1379" s="107"/>
      <c r="FM1379" s="107"/>
      <c r="FN1379" s="107"/>
      <c r="FO1379" s="107"/>
      <c r="FP1379" s="107"/>
      <c r="FQ1379" s="107"/>
      <c r="FR1379" s="107"/>
      <c r="FS1379" s="107"/>
      <c r="FT1379" s="107"/>
      <c r="FU1379" s="107"/>
      <c r="FV1379" s="107"/>
      <c r="FW1379" s="107"/>
      <c r="FX1379" s="107"/>
      <c r="FY1379" s="107"/>
      <c r="FZ1379" s="107"/>
      <c r="GA1379" s="107"/>
      <c r="GB1379" s="107"/>
      <c r="GC1379" s="107"/>
      <c r="GD1379" s="107"/>
      <c r="GE1379" s="107"/>
      <c r="GF1379" s="107"/>
      <c r="GG1379" s="107"/>
      <c r="GH1379" s="107"/>
      <c r="GI1379" s="107"/>
      <c r="GJ1379" s="107"/>
      <c r="GK1379" s="107"/>
      <c r="GL1379" s="107"/>
      <c r="GM1379" s="107"/>
      <c r="GN1379" s="107"/>
      <c r="GO1379" s="107"/>
      <c r="GP1379" s="107"/>
      <c r="GQ1379" s="107"/>
      <c r="GR1379" s="107"/>
      <c r="GS1379" s="107"/>
      <c r="GT1379" s="107"/>
      <c r="GU1379" s="107"/>
      <c r="GV1379" s="107"/>
      <c r="GW1379" s="107"/>
      <c r="GX1379" s="107"/>
      <c r="GY1379" s="107"/>
      <c r="GZ1379" s="107"/>
      <c r="HA1379" s="107"/>
      <c r="HB1379" s="107"/>
      <c r="HC1379" s="107"/>
      <c r="HD1379" s="107"/>
      <c r="HE1379" s="107"/>
      <c r="HF1379" s="107"/>
      <c r="HG1379" s="107"/>
      <c r="HH1379" s="107"/>
      <c r="HI1379" s="107"/>
      <c r="HJ1379" s="107"/>
      <c r="HK1379" s="107"/>
    </row>
    <row r="1380" spans="1:219" x14ac:dyDescent="0.25">
      <c r="A1380" s="107"/>
      <c r="B1380" s="107"/>
      <c r="C1380" s="107"/>
      <c r="D1380" s="107"/>
      <c r="E1380" s="107"/>
      <c r="F1380" s="107"/>
      <c r="G1380" s="107"/>
      <c r="H1380" s="107"/>
      <c r="I1380" s="308"/>
      <c r="J1380" s="308"/>
      <c r="K1380" s="308"/>
      <c r="L1380" s="308"/>
      <c r="M1380" s="308"/>
      <c r="N1380" s="308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364"/>
      <c r="BR1380" s="364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  <c r="EG1380" s="107"/>
      <c r="EH1380" s="107"/>
      <c r="EI1380" s="107"/>
      <c r="EJ1380" s="107"/>
      <c r="EK1380" s="107"/>
      <c r="EL1380" s="107"/>
      <c r="EM1380" s="107"/>
      <c r="EN1380" s="107"/>
      <c r="EO1380" s="107"/>
      <c r="EP1380" s="107"/>
      <c r="EQ1380" s="107"/>
      <c r="ER1380" s="107"/>
      <c r="ES1380" s="107"/>
      <c r="ET1380" s="107"/>
      <c r="EU1380" s="107"/>
      <c r="EV1380" s="107"/>
      <c r="EW1380" s="107"/>
      <c r="EX1380" s="107"/>
      <c r="EY1380" s="107"/>
      <c r="EZ1380" s="107"/>
      <c r="FA1380" s="107"/>
      <c r="FB1380" s="107"/>
      <c r="FC1380" s="107"/>
      <c r="FD1380" s="107"/>
      <c r="FE1380" s="107"/>
      <c r="FF1380" s="107"/>
      <c r="FG1380" s="107"/>
      <c r="FH1380" s="107"/>
      <c r="FI1380" s="107"/>
      <c r="FJ1380" s="107"/>
      <c r="FK1380" s="107"/>
      <c r="FL1380" s="107"/>
      <c r="FM1380" s="107"/>
      <c r="FN1380" s="107"/>
      <c r="FO1380" s="107"/>
      <c r="FP1380" s="107"/>
      <c r="FQ1380" s="107"/>
      <c r="FR1380" s="107"/>
      <c r="FS1380" s="107"/>
      <c r="FT1380" s="107"/>
      <c r="FU1380" s="107"/>
      <c r="FV1380" s="107"/>
      <c r="FW1380" s="107"/>
      <c r="FX1380" s="107"/>
      <c r="FY1380" s="107"/>
      <c r="FZ1380" s="107"/>
      <c r="GA1380" s="107"/>
      <c r="GB1380" s="107"/>
      <c r="GC1380" s="107"/>
      <c r="GD1380" s="107"/>
      <c r="GE1380" s="107"/>
      <c r="GF1380" s="107"/>
      <c r="GG1380" s="107"/>
      <c r="GH1380" s="107"/>
      <c r="GI1380" s="107"/>
      <c r="GJ1380" s="107"/>
      <c r="GK1380" s="107"/>
      <c r="GL1380" s="107"/>
      <c r="GM1380" s="107"/>
      <c r="GN1380" s="107"/>
      <c r="GO1380" s="107"/>
      <c r="GP1380" s="107"/>
      <c r="GQ1380" s="107"/>
      <c r="GR1380" s="107"/>
      <c r="GS1380" s="107"/>
      <c r="GT1380" s="107"/>
      <c r="GU1380" s="107"/>
      <c r="GV1380" s="107"/>
      <c r="GW1380" s="107"/>
      <c r="GX1380" s="107"/>
      <c r="GY1380" s="107"/>
      <c r="GZ1380" s="107"/>
      <c r="HA1380" s="107"/>
      <c r="HB1380" s="107"/>
      <c r="HC1380" s="107"/>
      <c r="HD1380" s="107"/>
      <c r="HE1380" s="107"/>
      <c r="HF1380" s="107"/>
      <c r="HG1380" s="107"/>
      <c r="HH1380" s="107"/>
      <c r="HI1380" s="107"/>
      <c r="HJ1380" s="107"/>
      <c r="HK1380" s="107"/>
    </row>
    <row r="1381" spans="1:219" x14ac:dyDescent="0.25">
      <c r="A1381" s="107"/>
      <c r="B1381" s="107"/>
      <c r="C1381" s="107"/>
      <c r="D1381" s="107"/>
      <c r="E1381" s="107"/>
      <c r="F1381" s="107"/>
      <c r="G1381" s="107"/>
      <c r="H1381" s="107"/>
      <c r="I1381" s="308"/>
      <c r="J1381" s="308"/>
      <c r="K1381" s="308"/>
      <c r="L1381" s="308"/>
      <c r="M1381" s="308"/>
      <c r="N1381" s="308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364"/>
      <c r="BR1381" s="364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  <c r="EG1381" s="107"/>
      <c r="EH1381" s="107"/>
      <c r="EI1381" s="107"/>
      <c r="EJ1381" s="107"/>
      <c r="EK1381" s="107"/>
      <c r="EL1381" s="107"/>
      <c r="EM1381" s="107"/>
      <c r="EN1381" s="107"/>
      <c r="EO1381" s="107"/>
      <c r="EP1381" s="107"/>
      <c r="EQ1381" s="107"/>
      <c r="ER1381" s="107"/>
      <c r="ES1381" s="107"/>
      <c r="ET1381" s="107"/>
      <c r="EU1381" s="107"/>
      <c r="EV1381" s="107"/>
      <c r="EW1381" s="107"/>
      <c r="EX1381" s="107"/>
      <c r="EY1381" s="107"/>
      <c r="EZ1381" s="107"/>
      <c r="FA1381" s="107"/>
      <c r="FB1381" s="107"/>
      <c r="FC1381" s="107"/>
      <c r="FD1381" s="107"/>
      <c r="FE1381" s="107"/>
      <c r="FF1381" s="107"/>
      <c r="FG1381" s="107"/>
      <c r="FH1381" s="107"/>
      <c r="FI1381" s="107"/>
      <c r="FJ1381" s="107"/>
      <c r="FK1381" s="107"/>
      <c r="FL1381" s="107"/>
      <c r="FM1381" s="107"/>
      <c r="FN1381" s="107"/>
      <c r="FO1381" s="107"/>
      <c r="FP1381" s="107"/>
      <c r="FQ1381" s="107"/>
      <c r="FR1381" s="107"/>
      <c r="FS1381" s="107"/>
      <c r="FT1381" s="107"/>
      <c r="FU1381" s="107"/>
      <c r="FV1381" s="107"/>
      <c r="FW1381" s="107"/>
      <c r="FX1381" s="107"/>
      <c r="FY1381" s="107"/>
      <c r="FZ1381" s="107"/>
      <c r="GA1381" s="107"/>
      <c r="GB1381" s="107"/>
      <c r="GC1381" s="107"/>
      <c r="GD1381" s="107"/>
      <c r="GE1381" s="107"/>
      <c r="GF1381" s="107"/>
      <c r="GG1381" s="107"/>
      <c r="GH1381" s="107"/>
      <c r="GI1381" s="107"/>
      <c r="GJ1381" s="107"/>
      <c r="GK1381" s="107"/>
      <c r="GL1381" s="107"/>
      <c r="GM1381" s="107"/>
      <c r="GN1381" s="107"/>
      <c r="GO1381" s="107"/>
      <c r="GP1381" s="107"/>
      <c r="GQ1381" s="107"/>
      <c r="GR1381" s="107"/>
      <c r="GS1381" s="107"/>
      <c r="GT1381" s="107"/>
      <c r="GU1381" s="107"/>
      <c r="GV1381" s="107"/>
      <c r="GW1381" s="107"/>
      <c r="GX1381" s="107"/>
      <c r="GY1381" s="107"/>
      <c r="GZ1381" s="107"/>
      <c r="HA1381" s="107"/>
      <c r="HB1381" s="107"/>
      <c r="HC1381" s="107"/>
      <c r="HD1381" s="107"/>
      <c r="HE1381" s="107"/>
      <c r="HF1381" s="107"/>
      <c r="HG1381" s="107"/>
      <c r="HH1381" s="107"/>
      <c r="HI1381" s="107"/>
      <c r="HJ1381" s="107"/>
      <c r="HK1381" s="107"/>
    </row>
    <row r="1382" spans="1:219" x14ac:dyDescent="0.25">
      <c r="A1382" s="107"/>
      <c r="B1382" s="107"/>
      <c r="C1382" s="107"/>
      <c r="D1382" s="107"/>
      <c r="E1382" s="107"/>
      <c r="F1382" s="107"/>
      <c r="G1382" s="107"/>
      <c r="H1382" s="107"/>
      <c r="I1382" s="308"/>
      <c r="J1382" s="308"/>
      <c r="K1382" s="308"/>
      <c r="L1382" s="308"/>
      <c r="M1382" s="308"/>
      <c r="N1382" s="308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364"/>
      <c r="BR1382" s="364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  <c r="EG1382" s="107"/>
      <c r="EH1382" s="107"/>
      <c r="EI1382" s="107"/>
      <c r="EJ1382" s="107"/>
      <c r="EK1382" s="107"/>
      <c r="EL1382" s="107"/>
      <c r="EM1382" s="107"/>
      <c r="EN1382" s="107"/>
      <c r="EO1382" s="107"/>
      <c r="EP1382" s="107"/>
      <c r="EQ1382" s="107"/>
      <c r="ER1382" s="107"/>
      <c r="ES1382" s="107"/>
      <c r="ET1382" s="107"/>
      <c r="EU1382" s="107"/>
      <c r="EV1382" s="107"/>
      <c r="EW1382" s="107"/>
      <c r="EX1382" s="107"/>
      <c r="EY1382" s="107"/>
      <c r="EZ1382" s="107"/>
      <c r="FA1382" s="107"/>
      <c r="FB1382" s="107"/>
      <c r="FC1382" s="107"/>
      <c r="FD1382" s="107"/>
      <c r="FE1382" s="107"/>
      <c r="FF1382" s="107"/>
      <c r="FG1382" s="107"/>
      <c r="FH1382" s="107"/>
      <c r="FI1382" s="107"/>
      <c r="FJ1382" s="107"/>
      <c r="FK1382" s="107"/>
      <c r="FL1382" s="107"/>
      <c r="FM1382" s="107"/>
      <c r="FN1382" s="107"/>
      <c r="FO1382" s="107"/>
      <c r="FP1382" s="107"/>
      <c r="FQ1382" s="107"/>
      <c r="FR1382" s="107"/>
      <c r="FS1382" s="107"/>
      <c r="FT1382" s="107"/>
      <c r="FU1382" s="107"/>
      <c r="FV1382" s="107"/>
      <c r="FW1382" s="107"/>
      <c r="FX1382" s="107"/>
      <c r="FY1382" s="107"/>
      <c r="FZ1382" s="107"/>
      <c r="GA1382" s="107"/>
      <c r="GB1382" s="107"/>
      <c r="GC1382" s="107"/>
      <c r="GD1382" s="107"/>
      <c r="GE1382" s="107"/>
      <c r="GF1382" s="107"/>
      <c r="GG1382" s="107"/>
      <c r="GH1382" s="107"/>
      <c r="GI1382" s="107"/>
      <c r="GJ1382" s="107"/>
      <c r="GK1382" s="107"/>
      <c r="GL1382" s="107"/>
      <c r="GM1382" s="107"/>
      <c r="GN1382" s="107"/>
      <c r="GO1382" s="107"/>
      <c r="GP1382" s="107"/>
      <c r="GQ1382" s="107"/>
      <c r="GR1382" s="107"/>
      <c r="GS1382" s="107"/>
      <c r="GT1382" s="107"/>
      <c r="GU1382" s="107"/>
      <c r="GV1382" s="107"/>
      <c r="GW1382" s="107"/>
      <c r="GX1382" s="107"/>
      <c r="GY1382" s="107"/>
      <c r="GZ1382" s="107"/>
      <c r="HA1382" s="107"/>
      <c r="HB1382" s="107"/>
      <c r="HC1382" s="107"/>
      <c r="HD1382" s="107"/>
      <c r="HE1382" s="107"/>
      <c r="HF1382" s="107"/>
      <c r="HG1382" s="107"/>
      <c r="HH1382" s="107"/>
      <c r="HI1382" s="107"/>
      <c r="HJ1382" s="107"/>
      <c r="HK1382" s="107"/>
    </row>
    <row r="1383" spans="1:219" x14ac:dyDescent="0.25">
      <c r="A1383" s="107"/>
      <c r="B1383" s="107"/>
      <c r="C1383" s="107"/>
      <c r="D1383" s="107"/>
      <c r="E1383" s="107"/>
      <c r="F1383" s="107"/>
      <c r="G1383" s="107"/>
      <c r="H1383" s="107"/>
      <c r="I1383" s="308"/>
      <c r="J1383" s="308"/>
      <c r="K1383" s="308"/>
      <c r="L1383" s="308"/>
      <c r="M1383" s="308"/>
      <c r="N1383" s="308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364"/>
      <c r="BR1383" s="364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  <c r="EG1383" s="107"/>
      <c r="EH1383" s="107"/>
      <c r="EI1383" s="107"/>
      <c r="EJ1383" s="107"/>
      <c r="EK1383" s="107"/>
      <c r="EL1383" s="107"/>
      <c r="EM1383" s="107"/>
      <c r="EN1383" s="107"/>
      <c r="EO1383" s="107"/>
      <c r="EP1383" s="107"/>
      <c r="EQ1383" s="107"/>
      <c r="ER1383" s="107"/>
      <c r="ES1383" s="107"/>
      <c r="ET1383" s="107"/>
      <c r="EU1383" s="107"/>
      <c r="EV1383" s="107"/>
      <c r="EW1383" s="107"/>
      <c r="EX1383" s="107"/>
      <c r="EY1383" s="107"/>
      <c r="EZ1383" s="107"/>
      <c r="FA1383" s="107"/>
      <c r="FB1383" s="107"/>
      <c r="FC1383" s="107"/>
      <c r="FD1383" s="107"/>
      <c r="FE1383" s="107"/>
      <c r="FF1383" s="107"/>
      <c r="FG1383" s="107"/>
      <c r="FH1383" s="107"/>
      <c r="FI1383" s="107"/>
      <c r="FJ1383" s="107"/>
      <c r="FK1383" s="107"/>
      <c r="FL1383" s="107"/>
      <c r="FM1383" s="107"/>
      <c r="FN1383" s="107"/>
      <c r="FO1383" s="107"/>
      <c r="FP1383" s="107"/>
      <c r="FQ1383" s="107"/>
      <c r="FR1383" s="107"/>
      <c r="FS1383" s="107"/>
      <c r="FT1383" s="107"/>
      <c r="FU1383" s="107"/>
      <c r="FV1383" s="107"/>
      <c r="FW1383" s="107"/>
      <c r="FX1383" s="107"/>
      <c r="FY1383" s="107"/>
      <c r="FZ1383" s="107"/>
      <c r="GA1383" s="107"/>
      <c r="GB1383" s="107"/>
      <c r="GC1383" s="107"/>
      <c r="GD1383" s="107"/>
      <c r="GE1383" s="107"/>
      <c r="GF1383" s="107"/>
      <c r="GG1383" s="107"/>
      <c r="GH1383" s="107"/>
      <c r="GI1383" s="107"/>
      <c r="GJ1383" s="107"/>
      <c r="GK1383" s="107"/>
      <c r="GL1383" s="107"/>
      <c r="GM1383" s="107"/>
      <c r="GN1383" s="107"/>
      <c r="GO1383" s="107"/>
      <c r="GP1383" s="107"/>
      <c r="GQ1383" s="107"/>
      <c r="GR1383" s="107"/>
      <c r="GS1383" s="107"/>
      <c r="GT1383" s="107"/>
      <c r="GU1383" s="107"/>
      <c r="GV1383" s="107"/>
      <c r="GW1383" s="107"/>
      <c r="GX1383" s="107"/>
      <c r="GY1383" s="107"/>
      <c r="GZ1383" s="107"/>
      <c r="HA1383" s="107"/>
      <c r="HB1383" s="107"/>
      <c r="HC1383" s="107"/>
      <c r="HD1383" s="107"/>
      <c r="HE1383" s="107"/>
      <c r="HF1383" s="107"/>
      <c r="HG1383" s="107"/>
      <c r="HH1383" s="107"/>
      <c r="HI1383" s="107"/>
      <c r="HJ1383" s="107"/>
      <c r="HK1383" s="107"/>
    </row>
    <row r="1384" spans="1:219" x14ac:dyDescent="0.25">
      <c r="A1384" s="107"/>
      <c r="B1384" s="107"/>
      <c r="C1384" s="107"/>
      <c r="D1384" s="107"/>
      <c r="E1384" s="107"/>
      <c r="F1384" s="107"/>
      <c r="G1384" s="107"/>
      <c r="H1384" s="107"/>
      <c r="I1384" s="308"/>
      <c r="J1384" s="308"/>
      <c r="K1384" s="308"/>
      <c r="L1384" s="308"/>
      <c r="M1384" s="308"/>
      <c r="N1384" s="308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364"/>
      <c r="BR1384" s="364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  <c r="EG1384" s="107"/>
      <c r="EH1384" s="107"/>
      <c r="EI1384" s="107"/>
      <c r="EJ1384" s="107"/>
      <c r="EK1384" s="107"/>
      <c r="EL1384" s="107"/>
      <c r="EM1384" s="107"/>
      <c r="EN1384" s="107"/>
      <c r="EO1384" s="107"/>
      <c r="EP1384" s="107"/>
      <c r="EQ1384" s="107"/>
      <c r="ER1384" s="107"/>
      <c r="ES1384" s="107"/>
      <c r="ET1384" s="107"/>
      <c r="EU1384" s="107"/>
      <c r="EV1384" s="107"/>
      <c r="EW1384" s="107"/>
      <c r="EX1384" s="107"/>
      <c r="EY1384" s="107"/>
      <c r="EZ1384" s="107"/>
      <c r="FA1384" s="107"/>
      <c r="FB1384" s="107"/>
      <c r="FC1384" s="107"/>
      <c r="FD1384" s="107"/>
      <c r="FE1384" s="107"/>
      <c r="FF1384" s="107"/>
      <c r="FG1384" s="107"/>
      <c r="FH1384" s="107"/>
      <c r="FI1384" s="107"/>
      <c r="FJ1384" s="107"/>
      <c r="FK1384" s="107"/>
      <c r="FL1384" s="107"/>
      <c r="FM1384" s="107"/>
      <c r="FN1384" s="107"/>
      <c r="FO1384" s="107"/>
      <c r="FP1384" s="107"/>
      <c r="FQ1384" s="107"/>
      <c r="FR1384" s="107"/>
      <c r="FS1384" s="107"/>
      <c r="FT1384" s="107"/>
      <c r="FU1384" s="107"/>
      <c r="FV1384" s="107"/>
      <c r="FW1384" s="107"/>
      <c r="FX1384" s="107"/>
      <c r="FY1384" s="107"/>
      <c r="FZ1384" s="107"/>
      <c r="GA1384" s="107"/>
      <c r="GB1384" s="107"/>
      <c r="GC1384" s="107"/>
      <c r="GD1384" s="107"/>
      <c r="GE1384" s="107"/>
      <c r="GF1384" s="107"/>
      <c r="GG1384" s="107"/>
      <c r="GH1384" s="107"/>
      <c r="GI1384" s="107"/>
      <c r="GJ1384" s="107"/>
      <c r="GK1384" s="107"/>
      <c r="GL1384" s="107"/>
      <c r="GM1384" s="107"/>
      <c r="GN1384" s="107"/>
      <c r="GO1384" s="107"/>
      <c r="GP1384" s="107"/>
      <c r="GQ1384" s="107"/>
      <c r="GR1384" s="107"/>
      <c r="GS1384" s="107"/>
      <c r="GT1384" s="107"/>
      <c r="GU1384" s="107"/>
      <c r="GV1384" s="107"/>
      <c r="GW1384" s="107"/>
      <c r="GX1384" s="107"/>
      <c r="GY1384" s="107"/>
      <c r="GZ1384" s="107"/>
      <c r="HA1384" s="107"/>
      <c r="HB1384" s="107"/>
      <c r="HC1384" s="107"/>
      <c r="HD1384" s="107"/>
      <c r="HE1384" s="107"/>
      <c r="HF1384" s="107"/>
      <c r="HG1384" s="107"/>
      <c r="HH1384" s="107"/>
      <c r="HI1384" s="107"/>
      <c r="HJ1384" s="107"/>
      <c r="HK1384" s="107"/>
    </row>
    <row r="1385" spans="1:219" x14ac:dyDescent="0.25">
      <c r="A1385" s="107"/>
      <c r="B1385" s="107"/>
      <c r="C1385" s="107"/>
      <c r="D1385" s="107"/>
      <c r="E1385" s="107"/>
      <c r="F1385" s="107"/>
      <c r="G1385" s="107"/>
      <c r="H1385" s="107"/>
      <c r="I1385" s="308"/>
      <c r="J1385" s="308"/>
      <c r="K1385" s="308"/>
      <c r="L1385" s="308"/>
      <c r="M1385" s="308"/>
      <c r="N1385" s="308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364"/>
      <c r="BR1385" s="364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  <c r="EG1385" s="107"/>
      <c r="EH1385" s="107"/>
      <c r="EI1385" s="107"/>
      <c r="EJ1385" s="107"/>
      <c r="EK1385" s="107"/>
      <c r="EL1385" s="107"/>
      <c r="EM1385" s="107"/>
      <c r="EN1385" s="107"/>
      <c r="EO1385" s="107"/>
      <c r="EP1385" s="107"/>
      <c r="EQ1385" s="107"/>
      <c r="ER1385" s="107"/>
      <c r="ES1385" s="107"/>
      <c r="ET1385" s="107"/>
      <c r="EU1385" s="107"/>
      <c r="EV1385" s="107"/>
      <c r="EW1385" s="107"/>
      <c r="EX1385" s="107"/>
      <c r="EY1385" s="107"/>
      <c r="EZ1385" s="107"/>
      <c r="FA1385" s="107"/>
      <c r="FB1385" s="107"/>
      <c r="FC1385" s="107"/>
      <c r="FD1385" s="107"/>
      <c r="FE1385" s="107"/>
      <c r="FF1385" s="107"/>
      <c r="FG1385" s="107"/>
      <c r="FH1385" s="107"/>
      <c r="FI1385" s="107"/>
      <c r="FJ1385" s="107"/>
      <c r="FK1385" s="107"/>
      <c r="FL1385" s="107"/>
      <c r="FM1385" s="107"/>
      <c r="FN1385" s="107"/>
      <c r="FO1385" s="107"/>
      <c r="FP1385" s="107"/>
      <c r="FQ1385" s="107"/>
      <c r="FR1385" s="107"/>
      <c r="FS1385" s="107"/>
      <c r="FT1385" s="107"/>
      <c r="FU1385" s="107"/>
      <c r="FV1385" s="107"/>
      <c r="FW1385" s="107"/>
      <c r="FX1385" s="107"/>
      <c r="FY1385" s="107"/>
      <c r="FZ1385" s="107"/>
      <c r="GA1385" s="107"/>
      <c r="GB1385" s="107"/>
      <c r="GC1385" s="107"/>
      <c r="GD1385" s="107"/>
      <c r="GE1385" s="107"/>
      <c r="GF1385" s="107"/>
      <c r="GG1385" s="107"/>
      <c r="GH1385" s="107"/>
      <c r="GI1385" s="107"/>
      <c r="GJ1385" s="107"/>
      <c r="GK1385" s="107"/>
      <c r="GL1385" s="107"/>
      <c r="GM1385" s="107"/>
      <c r="GN1385" s="107"/>
      <c r="GO1385" s="107"/>
      <c r="GP1385" s="107"/>
      <c r="GQ1385" s="107"/>
      <c r="GR1385" s="107"/>
      <c r="GS1385" s="107"/>
      <c r="GT1385" s="107"/>
      <c r="GU1385" s="107"/>
      <c r="GV1385" s="107"/>
      <c r="GW1385" s="107"/>
      <c r="GX1385" s="107"/>
      <c r="GY1385" s="107"/>
      <c r="GZ1385" s="107"/>
      <c r="HA1385" s="107"/>
      <c r="HB1385" s="107"/>
      <c r="HC1385" s="107"/>
      <c r="HD1385" s="107"/>
      <c r="HE1385" s="107"/>
      <c r="HF1385" s="107"/>
      <c r="HG1385" s="107"/>
      <c r="HH1385" s="107"/>
      <c r="HI1385" s="107"/>
      <c r="HJ1385" s="107"/>
      <c r="HK1385" s="107"/>
    </row>
    <row r="1386" spans="1:219" x14ac:dyDescent="0.25">
      <c r="A1386" s="107"/>
      <c r="B1386" s="107"/>
      <c r="C1386" s="107"/>
      <c r="D1386" s="107"/>
      <c r="E1386" s="107"/>
      <c r="F1386" s="107"/>
      <c r="G1386" s="107"/>
      <c r="H1386" s="107"/>
      <c r="I1386" s="308"/>
      <c r="J1386" s="308"/>
      <c r="K1386" s="308"/>
      <c r="L1386" s="308"/>
      <c r="M1386" s="308"/>
      <c r="N1386" s="308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364"/>
      <c r="BR1386" s="364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  <c r="EG1386" s="107"/>
      <c r="EH1386" s="107"/>
      <c r="EI1386" s="107"/>
      <c r="EJ1386" s="107"/>
      <c r="EK1386" s="107"/>
      <c r="EL1386" s="107"/>
      <c r="EM1386" s="107"/>
      <c r="EN1386" s="107"/>
      <c r="EO1386" s="107"/>
      <c r="EP1386" s="107"/>
      <c r="EQ1386" s="107"/>
      <c r="ER1386" s="107"/>
      <c r="ES1386" s="107"/>
      <c r="ET1386" s="107"/>
      <c r="EU1386" s="107"/>
      <c r="EV1386" s="107"/>
      <c r="EW1386" s="107"/>
      <c r="EX1386" s="107"/>
      <c r="EY1386" s="107"/>
      <c r="EZ1386" s="107"/>
      <c r="FA1386" s="107"/>
      <c r="FB1386" s="107"/>
      <c r="FC1386" s="107"/>
      <c r="FD1386" s="107"/>
      <c r="FE1386" s="107"/>
      <c r="FF1386" s="107"/>
      <c r="FG1386" s="107"/>
      <c r="FH1386" s="107"/>
      <c r="FI1386" s="107"/>
      <c r="FJ1386" s="107"/>
      <c r="FK1386" s="107"/>
      <c r="FL1386" s="107"/>
      <c r="FM1386" s="107"/>
      <c r="FN1386" s="107"/>
      <c r="FO1386" s="107"/>
      <c r="FP1386" s="107"/>
      <c r="FQ1386" s="107"/>
      <c r="FR1386" s="107"/>
      <c r="FS1386" s="107"/>
      <c r="FT1386" s="107"/>
      <c r="FU1386" s="107"/>
      <c r="FV1386" s="107"/>
      <c r="FW1386" s="107"/>
      <c r="FX1386" s="107"/>
      <c r="FY1386" s="107"/>
      <c r="FZ1386" s="107"/>
      <c r="GA1386" s="107"/>
      <c r="GB1386" s="107"/>
      <c r="GC1386" s="107"/>
      <c r="GD1386" s="107"/>
      <c r="GE1386" s="107"/>
      <c r="GF1386" s="107"/>
      <c r="GG1386" s="107"/>
      <c r="GH1386" s="107"/>
      <c r="GI1386" s="107"/>
      <c r="GJ1386" s="107"/>
      <c r="GK1386" s="107"/>
      <c r="GL1386" s="107"/>
      <c r="GM1386" s="107"/>
      <c r="GN1386" s="107"/>
      <c r="GO1386" s="107"/>
      <c r="GP1386" s="107"/>
      <c r="GQ1386" s="107"/>
      <c r="GR1386" s="107"/>
      <c r="GS1386" s="107"/>
      <c r="GT1386" s="107"/>
      <c r="GU1386" s="107"/>
      <c r="GV1386" s="107"/>
      <c r="GW1386" s="107"/>
      <c r="GX1386" s="107"/>
      <c r="GY1386" s="107"/>
      <c r="GZ1386" s="107"/>
      <c r="HA1386" s="107"/>
      <c r="HB1386" s="107"/>
      <c r="HC1386" s="107"/>
      <c r="HD1386" s="107"/>
      <c r="HE1386" s="107"/>
      <c r="HF1386" s="107"/>
      <c r="HG1386" s="107"/>
      <c r="HH1386" s="107"/>
      <c r="HI1386" s="107"/>
      <c r="HJ1386" s="107"/>
      <c r="HK1386" s="107"/>
    </row>
    <row r="1387" spans="1:219" x14ac:dyDescent="0.25">
      <c r="A1387" s="107"/>
      <c r="B1387" s="107"/>
      <c r="C1387" s="107"/>
      <c r="D1387" s="107"/>
      <c r="E1387" s="107"/>
      <c r="F1387" s="107"/>
      <c r="G1387" s="107"/>
      <c r="H1387" s="107"/>
      <c r="I1387" s="308"/>
      <c r="J1387" s="308"/>
      <c r="K1387" s="308"/>
      <c r="L1387" s="308"/>
      <c r="M1387" s="308"/>
      <c r="N1387" s="308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364"/>
      <c r="BR1387" s="364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  <c r="EG1387" s="107"/>
      <c r="EH1387" s="107"/>
      <c r="EI1387" s="107"/>
      <c r="EJ1387" s="107"/>
      <c r="EK1387" s="107"/>
      <c r="EL1387" s="107"/>
      <c r="EM1387" s="107"/>
      <c r="EN1387" s="107"/>
      <c r="EO1387" s="107"/>
      <c r="EP1387" s="107"/>
      <c r="EQ1387" s="107"/>
      <c r="ER1387" s="107"/>
      <c r="ES1387" s="107"/>
      <c r="ET1387" s="107"/>
      <c r="EU1387" s="107"/>
      <c r="EV1387" s="107"/>
      <c r="EW1387" s="107"/>
      <c r="EX1387" s="107"/>
      <c r="EY1387" s="107"/>
      <c r="EZ1387" s="107"/>
      <c r="FA1387" s="107"/>
      <c r="FB1387" s="107"/>
      <c r="FC1387" s="107"/>
      <c r="FD1387" s="107"/>
      <c r="FE1387" s="107"/>
      <c r="FF1387" s="107"/>
      <c r="FG1387" s="107"/>
      <c r="FH1387" s="107"/>
      <c r="FI1387" s="107"/>
      <c r="FJ1387" s="107"/>
      <c r="FK1387" s="107"/>
      <c r="FL1387" s="107"/>
      <c r="FM1387" s="107"/>
      <c r="FN1387" s="107"/>
      <c r="FO1387" s="107"/>
      <c r="FP1387" s="107"/>
      <c r="FQ1387" s="107"/>
      <c r="FR1387" s="107"/>
      <c r="FS1387" s="107"/>
      <c r="FT1387" s="107"/>
      <c r="FU1387" s="107"/>
      <c r="FV1387" s="107"/>
      <c r="FW1387" s="107"/>
      <c r="FX1387" s="107"/>
      <c r="FY1387" s="107"/>
      <c r="FZ1387" s="107"/>
      <c r="GA1387" s="107"/>
      <c r="GB1387" s="107"/>
      <c r="GC1387" s="107"/>
      <c r="GD1387" s="107"/>
      <c r="GE1387" s="107"/>
      <c r="GF1387" s="107"/>
      <c r="GG1387" s="107"/>
      <c r="GH1387" s="107"/>
      <c r="GI1387" s="107"/>
      <c r="GJ1387" s="107"/>
      <c r="GK1387" s="107"/>
      <c r="GL1387" s="107"/>
      <c r="GM1387" s="107"/>
      <c r="GN1387" s="107"/>
      <c r="GO1387" s="107"/>
      <c r="GP1387" s="107"/>
      <c r="GQ1387" s="107"/>
      <c r="GR1387" s="107"/>
      <c r="GS1387" s="107"/>
      <c r="GT1387" s="107"/>
      <c r="GU1387" s="107"/>
      <c r="GV1387" s="107"/>
      <c r="GW1387" s="107"/>
      <c r="GX1387" s="107"/>
      <c r="GY1387" s="107"/>
      <c r="GZ1387" s="107"/>
      <c r="HA1387" s="107"/>
      <c r="HB1387" s="107"/>
      <c r="HC1387" s="107"/>
      <c r="HD1387" s="107"/>
      <c r="HE1387" s="107"/>
      <c r="HF1387" s="107"/>
      <c r="HG1387" s="107"/>
      <c r="HH1387" s="107"/>
      <c r="HI1387" s="107"/>
      <c r="HJ1387" s="107"/>
      <c r="HK1387" s="107"/>
    </row>
    <row r="1388" spans="1:219" x14ac:dyDescent="0.25">
      <c r="A1388" s="107"/>
      <c r="B1388" s="107"/>
      <c r="C1388" s="107"/>
      <c r="D1388" s="107"/>
      <c r="E1388" s="107"/>
      <c r="F1388" s="107"/>
      <c r="G1388" s="107"/>
      <c r="H1388" s="107"/>
      <c r="I1388" s="308"/>
      <c r="J1388" s="308"/>
      <c r="K1388" s="308"/>
      <c r="L1388" s="308"/>
      <c r="M1388" s="308"/>
      <c r="N1388" s="308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364"/>
      <c r="BR1388" s="364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  <c r="EG1388" s="107"/>
      <c r="EH1388" s="107"/>
      <c r="EI1388" s="107"/>
      <c r="EJ1388" s="107"/>
      <c r="EK1388" s="107"/>
      <c r="EL1388" s="107"/>
      <c r="EM1388" s="107"/>
      <c r="EN1388" s="107"/>
      <c r="EO1388" s="107"/>
      <c r="EP1388" s="107"/>
      <c r="EQ1388" s="107"/>
      <c r="ER1388" s="107"/>
      <c r="ES1388" s="107"/>
      <c r="ET1388" s="107"/>
      <c r="EU1388" s="107"/>
      <c r="EV1388" s="107"/>
      <c r="EW1388" s="107"/>
      <c r="EX1388" s="107"/>
      <c r="EY1388" s="107"/>
      <c r="EZ1388" s="107"/>
      <c r="FA1388" s="107"/>
      <c r="FB1388" s="107"/>
      <c r="FC1388" s="107"/>
      <c r="FD1388" s="107"/>
      <c r="FE1388" s="107"/>
      <c r="FF1388" s="107"/>
      <c r="FG1388" s="107"/>
      <c r="FH1388" s="107"/>
      <c r="FI1388" s="107"/>
      <c r="FJ1388" s="107"/>
      <c r="FK1388" s="107"/>
      <c r="FL1388" s="107"/>
      <c r="FM1388" s="107"/>
      <c r="FN1388" s="107"/>
      <c r="FO1388" s="107"/>
      <c r="FP1388" s="107"/>
      <c r="FQ1388" s="107"/>
      <c r="FR1388" s="107"/>
      <c r="FS1388" s="107"/>
      <c r="FT1388" s="107"/>
      <c r="FU1388" s="107"/>
      <c r="FV1388" s="107"/>
      <c r="FW1388" s="107"/>
      <c r="FX1388" s="107"/>
      <c r="FY1388" s="107"/>
      <c r="FZ1388" s="107"/>
      <c r="GA1388" s="107"/>
      <c r="GB1388" s="107"/>
      <c r="GC1388" s="107"/>
      <c r="GD1388" s="107"/>
      <c r="GE1388" s="107"/>
      <c r="GF1388" s="107"/>
      <c r="GG1388" s="107"/>
      <c r="GH1388" s="107"/>
      <c r="GI1388" s="107"/>
      <c r="GJ1388" s="107"/>
      <c r="GK1388" s="107"/>
      <c r="GL1388" s="107"/>
      <c r="GM1388" s="107"/>
      <c r="GN1388" s="107"/>
      <c r="GO1388" s="107"/>
      <c r="GP1388" s="107"/>
      <c r="GQ1388" s="107"/>
      <c r="GR1388" s="107"/>
      <c r="GS1388" s="107"/>
      <c r="GT1388" s="107"/>
      <c r="GU1388" s="107"/>
      <c r="GV1388" s="107"/>
      <c r="GW1388" s="107"/>
      <c r="GX1388" s="107"/>
      <c r="GY1388" s="107"/>
      <c r="GZ1388" s="107"/>
      <c r="HA1388" s="107"/>
      <c r="HB1388" s="107"/>
      <c r="HC1388" s="107"/>
      <c r="HD1388" s="107"/>
      <c r="HE1388" s="107"/>
      <c r="HF1388" s="107"/>
      <c r="HG1388" s="107"/>
      <c r="HH1388" s="107"/>
      <c r="HI1388" s="107"/>
      <c r="HJ1388" s="107"/>
      <c r="HK1388" s="107"/>
    </row>
    <row r="1389" spans="1:219" x14ac:dyDescent="0.25">
      <c r="A1389" s="107"/>
      <c r="B1389" s="107"/>
      <c r="C1389" s="107"/>
      <c r="D1389" s="107"/>
      <c r="E1389" s="107"/>
      <c r="F1389" s="107"/>
      <c r="G1389" s="107"/>
      <c r="H1389" s="107"/>
      <c r="I1389" s="308"/>
      <c r="J1389" s="308"/>
      <c r="K1389" s="308"/>
      <c r="L1389" s="308"/>
      <c r="M1389" s="308"/>
      <c r="N1389" s="308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364"/>
      <c r="BR1389" s="364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  <c r="EG1389" s="107"/>
      <c r="EH1389" s="107"/>
      <c r="EI1389" s="107"/>
      <c r="EJ1389" s="107"/>
      <c r="EK1389" s="107"/>
      <c r="EL1389" s="107"/>
      <c r="EM1389" s="107"/>
      <c r="EN1389" s="107"/>
      <c r="EO1389" s="107"/>
      <c r="EP1389" s="107"/>
      <c r="EQ1389" s="107"/>
      <c r="ER1389" s="107"/>
      <c r="ES1389" s="107"/>
      <c r="ET1389" s="107"/>
      <c r="EU1389" s="107"/>
      <c r="EV1389" s="107"/>
      <c r="EW1389" s="107"/>
      <c r="EX1389" s="107"/>
      <c r="EY1389" s="107"/>
      <c r="EZ1389" s="107"/>
      <c r="FA1389" s="107"/>
      <c r="FB1389" s="107"/>
      <c r="FC1389" s="107"/>
      <c r="FD1389" s="107"/>
      <c r="FE1389" s="107"/>
      <c r="FF1389" s="107"/>
      <c r="FG1389" s="107"/>
      <c r="FH1389" s="107"/>
      <c r="FI1389" s="107"/>
      <c r="FJ1389" s="107"/>
      <c r="FK1389" s="107"/>
      <c r="FL1389" s="107"/>
      <c r="FM1389" s="107"/>
      <c r="FN1389" s="107"/>
      <c r="FO1389" s="107"/>
      <c r="FP1389" s="107"/>
      <c r="FQ1389" s="107"/>
      <c r="FR1389" s="107"/>
      <c r="FS1389" s="107"/>
      <c r="FT1389" s="107"/>
      <c r="FU1389" s="107"/>
      <c r="FV1389" s="107"/>
      <c r="FW1389" s="107"/>
      <c r="FX1389" s="107"/>
      <c r="FY1389" s="107"/>
      <c r="FZ1389" s="107"/>
      <c r="GA1389" s="107"/>
      <c r="GB1389" s="107"/>
      <c r="GC1389" s="107"/>
      <c r="GD1389" s="107"/>
      <c r="GE1389" s="107"/>
      <c r="GF1389" s="107"/>
      <c r="GG1389" s="107"/>
      <c r="GH1389" s="107"/>
      <c r="GI1389" s="107"/>
      <c r="GJ1389" s="107"/>
      <c r="GK1389" s="107"/>
      <c r="GL1389" s="107"/>
      <c r="GM1389" s="107"/>
      <c r="GN1389" s="107"/>
      <c r="GO1389" s="107"/>
      <c r="GP1389" s="107"/>
      <c r="GQ1389" s="107"/>
      <c r="GR1389" s="107"/>
      <c r="GS1389" s="107"/>
      <c r="GT1389" s="107"/>
      <c r="GU1389" s="107"/>
      <c r="GV1389" s="107"/>
      <c r="GW1389" s="107"/>
      <c r="GX1389" s="107"/>
      <c r="GY1389" s="107"/>
      <c r="GZ1389" s="107"/>
      <c r="HA1389" s="107"/>
      <c r="HB1389" s="107"/>
      <c r="HC1389" s="107"/>
      <c r="HD1389" s="107"/>
      <c r="HE1389" s="107"/>
      <c r="HF1389" s="107"/>
      <c r="HG1389" s="107"/>
      <c r="HH1389" s="107"/>
      <c r="HI1389" s="107"/>
      <c r="HJ1389" s="107"/>
      <c r="HK1389" s="107"/>
    </row>
    <row r="1390" spans="1:219" x14ac:dyDescent="0.25">
      <c r="A1390" s="107"/>
      <c r="B1390" s="107"/>
      <c r="C1390" s="107"/>
      <c r="D1390" s="107"/>
      <c r="E1390" s="107"/>
      <c r="F1390" s="107"/>
      <c r="G1390" s="107"/>
      <c r="H1390" s="107"/>
      <c r="I1390" s="308"/>
      <c r="J1390" s="308"/>
      <c r="K1390" s="308"/>
      <c r="L1390" s="308"/>
      <c r="M1390" s="308"/>
      <c r="N1390" s="308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364"/>
      <c r="BR1390" s="364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  <c r="EG1390" s="107"/>
      <c r="EH1390" s="107"/>
      <c r="EI1390" s="107"/>
      <c r="EJ1390" s="107"/>
      <c r="EK1390" s="107"/>
      <c r="EL1390" s="107"/>
      <c r="EM1390" s="107"/>
      <c r="EN1390" s="107"/>
      <c r="EO1390" s="107"/>
      <c r="EP1390" s="107"/>
      <c r="EQ1390" s="107"/>
      <c r="ER1390" s="107"/>
      <c r="ES1390" s="107"/>
      <c r="ET1390" s="107"/>
      <c r="EU1390" s="107"/>
      <c r="EV1390" s="107"/>
      <c r="EW1390" s="107"/>
      <c r="EX1390" s="107"/>
      <c r="EY1390" s="107"/>
      <c r="EZ1390" s="107"/>
      <c r="FA1390" s="107"/>
      <c r="FB1390" s="107"/>
      <c r="FC1390" s="107"/>
      <c r="FD1390" s="107"/>
      <c r="FE1390" s="107"/>
      <c r="FF1390" s="107"/>
      <c r="FG1390" s="107"/>
      <c r="FH1390" s="107"/>
      <c r="FI1390" s="107"/>
      <c r="FJ1390" s="107"/>
      <c r="FK1390" s="107"/>
      <c r="FL1390" s="107"/>
      <c r="FM1390" s="107"/>
      <c r="FN1390" s="107"/>
      <c r="FO1390" s="107"/>
      <c r="FP1390" s="107"/>
      <c r="FQ1390" s="107"/>
      <c r="FR1390" s="107"/>
      <c r="FS1390" s="107"/>
      <c r="FT1390" s="107"/>
      <c r="FU1390" s="107"/>
      <c r="FV1390" s="107"/>
      <c r="FW1390" s="107"/>
      <c r="FX1390" s="107"/>
      <c r="FY1390" s="107"/>
      <c r="FZ1390" s="107"/>
      <c r="GA1390" s="107"/>
      <c r="GB1390" s="107"/>
      <c r="GC1390" s="107"/>
      <c r="GD1390" s="107"/>
      <c r="GE1390" s="107"/>
      <c r="GF1390" s="107"/>
      <c r="GG1390" s="107"/>
      <c r="GH1390" s="107"/>
      <c r="GI1390" s="107"/>
      <c r="GJ1390" s="107"/>
      <c r="GK1390" s="107"/>
      <c r="GL1390" s="107"/>
      <c r="GM1390" s="107"/>
      <c r="GN1390" s="107"/>
      <c r="GO1390" s="107"/>
      <c r="GP1390" s="107"/>
      <c r="GQ1390" s="107"/>
      <c r="GR1390" s="107"/>
      <c r="GS1390" s="107"/>
      <c r="GT1390" s="107"/>
      <c r="GU1390" s="107"/>
      <c r="GV1390" s="107"/>
      <c r="GW1390" s="107"/>
      <c r="GX1390" s="107"/>
      <c r="GY1390" s="107"/>
      <c r="GZ1390" s="107"/>
      <c r="HA1390" s="107"/>
      <c r="HB1390" s="107"/>
      <c r="HC1390" s="107"/>
      <c r="HD1390" s="107"/>
      <c r="HE1390" s="107"/>
      <c r="HF1390" s="107"/>
      <c r="HG1390" s="107"/>
      <c r="HH1390" s="107"/>
      <c r="HI1390" s="107"/>
      <c r="HJ1390" s="107"/>
      <c r="HK1390" s="107"/>
    </row>
    <row r="1391" spans="1:219" x14ac:dyDescent="0.25">
      <c r="A1391" s="107"/>
      <c r="B1391" s="107"/>
      <c r="C1391" s="107"/>
      <c r="D1391" s="107"/>
      <c r="E1391" s="107"/>
      <c r="F1391" s="107"/>
      <c r="G1391" s="107"/>
      <c r="H1391" s="107"/>
      <c r="I1391" s="308"/>
      <c r="J1391" s="308"/>
      <c r="K1391" s="308"/>
      <c r="L1391" s="308"/>
      <c r="M1391" s="308"/>
      <c r="N1391" s="308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364"/>
      <c r="BR1391" s="364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  <c r="EG1391" s="107"/>
      <c r="EH1391" s="107"/>
      <c r="EI1391" s="107"/>
      <c r="EJ1391" s="107"/>
      <c r="EK1391" s="107"/>
      <c r="EL1391" s="107"/>
      <c r="EM1391" s="107"/>
      <c r="EN1391" s="107"/>
      <c r="EO1391" s="107"/>
      <c r="EP1391" s="107"/>
      <c r="EQ1391" s="107"/>
      <c r="ER1391" s="107"/>
      <c r="ES1391" s="107"/>
      <c r="ET1391" s="107"/>
      <c r="EU1391" s="107"/>
      <c r="EV1391" s="107"/>
      <c r="EW1391" s="107"/>
      <c r="EX1391" s="107"/>
      <c r="EY1391" s="107"/>
      <c r="EZ1391" s="107"/>
      <c r="FA1391" s="107"/>
      <c r="FB1391" s="107"/>
      <c r="FC1391" s="107"/>
      <c r="FD1391" s="107"/>
      <c r="FE1391" s="107"/>
      <c r="FF1391" s="107"/>
      <c r="FG1391" s="107"/>
      <c r="FH1391" s="107"/>
      <c r="FI1391" s="107"/>
      <c r="FJ1391" s="107"/>
      <c r="FK1391" s="107"/>
      <c r="FL1391" s="107"/>
      <c r="FM1391" s="107"/>
      <c r="FN1391" s="107"/>
      <c r="FO1391" s="107"/>
      <c r="FP1391" s="107"/>
      <c r="FQ1391" s="107"/>
      <c r="FR1391" s="107"/>
      <c r="FS1391" s="107"/>
      <c r="FT1391" s="107"/>
      <c r="FU1391" s="107"/>
      <c r="FV1391" s="107"/>
      <c r="FW1391" s="107"/>
      <c r="FX1391" s="107"/>
      <c r="FY1391" s="107"/>
      <c r="FZ1391" s="107"/>
      <c r="GA1391" s="107"/>
      <c r="GB1391" s="107"/>
      <c r="GC1391" s="107"/>
      <c r="GD1391" s="107"/>
      <c r="GE1391" s="107"/>
      <c r="GF1391" s="107"/>
      <c r="GG1391" s="107"/>
      <c r="GH1391" s="107"/>
      <c r="GI1391" s="107"/>
      <c r="GJ1391" s="107"/>
      <c r="GK1391" s="107"/>
      <c r="GL1391" s="107"/>
      <c r="GM1391" s="107"/>
      <c r="GN1391" s="107"/>
      <c r="GO1391" s="107"/>
      <c r="GP1391" s="107"/>
      <c r="GQ1391" s="107"/>
      <c r="GR1391" s="107"/>
      <c r="GS1391" s="107"/>
      <c r="GT1391" s="107"/>
      <c r="GU1391" s="107"/>
      <c r="GV1391" s="107"/>
      <c r="GW1391" s="107"/>
      <c r="GX1391" s="107"/>
      <c r="GY1391" s="107"/>
      <c r="GZ1391" s="107"/>
      <c r="HA1391" s="107"/>
      <c r="HB1391" s="107"/>
      <c r="HC1391" s="107"/>
      <c r="HD1391" s="107"/>
      <c r="HE1391" s="107"/>
      <c r="HF1391" s="107"/>
      <c r="HG1391" s="107"/>
      <c r="HH1391" s="107"/>
      <c r="HI1391" s="107"/>
      <c r="HJ1391" s="107"/>
      <c r="HK1391" s="107"/>
    </row>
    <row r="1392" spans="1:219" x14ac:dyDescent="0.25">
      <c r="A1392" s="107"/>
      <c r="B1392" s="107"/>
      <c r="C1392" s="107"/>
      <c r="D1392" s="107"/>
      <c r="E1392" s="107"/>
      <c r="F1392" s="107"/>
      <c r="G1392" s="107"/>
      <c r="H1392" s="107"/>
      <c r="I1392" s="308"/>
      <c r="J1392" s="308"/>
      <c r="K1392" s="308"/>
      <c r="L1392" s="308"/>
      <c r="M1392" s="308"/>
      <c r="N1392" s="308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364"/>
      <c r="BR1392" s="364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  <c r="EG1392" s="107"/>
      <c r="EH1392" s="107"/>
      <c r="EI1392" s="107"/>
      <c r="EJ1392" s="107"/>
      <c r="EK1392" s="107"/>
      <c r="EL1392" s="107"/>
      <c r="EM1392" s="107"/>
      <c r="EN1392" s="107"/>
      <c r="EO1392" s="107"/>
      <c r="EP1392" s="107"/>
      <c r="EQ1392" s="107"/>
      <c r="ER1392" s="107"/>
      <c r="ES1392" s="107"/>
      <c r="ET1392" s="107"/>
      <c r="EU1392" s="107"/>
      <c r="EV1392" s="107"/>
      <c r="EW1392" s="107"/>
      <c r="EX1392" s="107"/>
      <c r="EY1392" s="107"/>
      <c r="EZ1392" s="107"/>
      <c r="FA1392" s="107"/>
      <c r="FB1392" s="107"/>
      <c r="FC1392" s="107"/>
      <c r="FD1392" s="107"/>
      <c r="FE1392" s="107"/>
      <c r="FF1392" s="107"/>
      <c r="FG1392" s="107"/>
      <c r="FH1392" s="107"/>
      <c r="FI1392" s="107"/>
      <c r="FJ1392" s="107"/>
      <c r="FK1392" s="107"/>
      <c r="FL1392" s="107"/>
      <c r="FM1392" s="107"/>
      <c r="FN1392" s="107"/>
      <c r="FO1392" s="107"/>
      <c r="FP1392" s="107"/>
      <c r="FQ1392" s="107"/>
      <c r="FR1392" s="107"/>
      <c r="FS1392" s="107"/>
      <c r="FT1392" s="107"/>
      <c r="FU1392" s="107"/>
      <c r="FV1392" s="107"/>
      <c r="FW1392" s="107"/>
      <c r="FX1392" s="107"/>
      <c r="FY1392" s="107"/>
      <c r="FZ1392" s="107"/>
      <c r="GA1392" s="107"/>
      <c r="GB1392" s="107"/>
      <c r="GC1392" s="107"/>
      <c r="GD1392" s="107"/>
      <c r="GE1392" s="107"/>
      <c r="GF1392" s="107"/>
      <c r="GG1392" s="107"/>
      <c r="GH1392" s="107"/>
      <c r="GI1392" s="107"/>
      <c r="GJ1392" s="107"/>
      <c r="GK1392" s="107"/>
      <c r="GL1392" s="107"/>
      <c r="GM1392" s="107"/>
      <c r="GN1392" s="107"/>
      <c r="GO1392" s="107"/>
      <c r="GP1392" s="107"/>
      <c r="GQ1392" s="107"/>
      <c r="GR1392" s="107"/>
      <c r="GS1392" s="107"/>
      <c r="GT1392" s="107"/>
      <c r="GU1392" s="107"/>
      <c r="GV1392" s="107"/>
      <c r="GW1392" s="107"/>
      <c r="GX1392" s="107"/>
      <c r="GY1392" s="107"/>
      <c r="GZ1392" s="107"/>
      <c r="HA1392" s="107"/>
      <c r="HB1392" s="107"/>
      <c r="HC1392" s="107"/>
      <c r="HD1392" s="107"/>
      <c r="HE1392" s="107"/>
      <c r="HF1392" s="107"/>
      <c r="HG1392" s="107"/>
      <c r="HH1392" s="107"/>
      <c r="HI1392" s="107"/>
      <c r="HJ1392" s="107"/>
      <c r="HK1392" s="107"/>
    </row>
    <row r="1393" spans="1:219" x14ac:dyDescent="0.25">
      <c r="A1393" s="107"/>
      <c r="B1393" s="107"/>
      <c r="C1393" s="107"/>
      <c r="D1393" s="107"/>
      <c r="E1393" s="107"/>
      <c r="F1393" s="107"/>
      <c r="G1393" s="107"/>
      <c r="H1393" s="107"/>
      <c r="I1393" s="308"/>
      <c r="J1393" s="308"/>
      <c r="K1393" s="308"/>
      <c r="L1393" s="308"/>
      <c r="M1393" s="308"/>
      <c r="N1393" s="308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364"/>
      <c r="BR1393" s="364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  <c r="EG1393" s="107"/>
      <c r="EH1393" s="107"/>
      <c r="EI1393" s="107"/>
      <c r="EJ1393" s="107"/>
      <c r="EK1393" s="107"/>
      <c r="EL1393" s="107"/>
      <c r="EM1393" s="107"/>
      <c r="EN1393" s="107"/>
      <c r="EO1393" s="107"/>
      <c r="EP1393" s="107"/>
      <c r="EQ1393" s="107"/>
      <c r="ER1393" s="107"/>
      <c r="ES1393" s="107"/>
      <c r="ET1393" s="107"/>
      <c r="EU1393" s="107"/>
      <c r="EV1393" s="107"/>
      <c r="EW1393" s="107"/>
      <c r="EX1393" s="107"/>
      <c r="EY1393" s="107"/>
      <c r="EZ1393" s="107"/>
      <c r="FA1393" s="107"/>
      <c r="FB1393" s="107"/>
      <c r="FC1393" s="107"/>
      <c r="FD1393" s="107"/>
      <c r="FE1393" s="107"/>
      <c r="FF1393" s="107"/>
      <c r="FG1393" s="107"/>
      <c r="FH1393" s="107"/>
      <c r="FI1393" s="107"/>
      <c r="FJ1393" s="107"/>
      <c r="FK1393" s="107"/>
      <c r="FL1393" s="107"/>
      <c r="FM1393" s="107"/>
      <c r="FN1393" s="107"/>
      <c r="FO1393" s="107"/>
      <c r="FP1393" s="107"/>
      <c r="FQ1393" s="107"/>
      <c r="FR1393" s="107"/>
      <c r="FS1393" s="107"/>
      <c r="FT1393" s="107"/>
      <c r="FU1393" s="107"/>
      <c r="FV1393" s="107"/>
      <c r="FW1393" s="107"/>
      <c r="FX1393" s="107"/>
      <c r="FY1393" s="107"/>
      <c r="FZ1393" s="107"/>
      <c r="GA1393" s="107"/>
      <c r="GB1393" s="107"/>
      <c r="GC1393" s="107"/>
      <c r="GD1393" s="107"/>
      <c r="GE1393" s="107"/>
      <c r="GF1393" s="107"/>
      <c r="GG1393" s="107"/>
      <c r="GH1393" s="107"/>
      <c r="GI1393" s="107"/>
      <c r="GJ1393" s="107"/>
      <c r="GK1393" s="107"/>
      <c r="GL1393" s="107"/>
      <c r="GM1393" s="107"/>
      <c r="GN1393" s="107"/>
      <c r="GO1393" s="107"/>
      <c r="GP1393" s="107"/>
      <c r="GQ1393" s="107"/>
      <c r="GR1393" s="107"/>
      <c r="GS1393" s="107"/>
      <c r="GT1393" s="107"/>
      <c r="GU1393" s="107"/>
      <c r="GV1393" s="107"/>
      <c r="GW1393" s="107"/>
      <c r="GX1393" s="107"/>
      <c r="GY1393" s="107"/>
      <c r="GZ1393" s="107"/>
      <c r="HA1393" s="107"/>
      <c r="HB1393" s="107"/>
      <c r="HC1393" s="107"/>
      <c r="HD1393" s="107"/>
      <c r="HE1393" s="107"/>
      <c r="HF1393" s="107"/>
      <c r="HG1393" s="107"/>
      <c r="HH1393" s="107"/>
      <c r="HI1393" s="107"/>
      <c r="HJ1393" s="107"/>
      <c r="HK1393" s="107"/>
    </row>
    <row r="1394" spans="1:219" x14ac:dyDescent="0.25">
      <c r="A1394" s="107"/>
      <c r="B1394" s="107"/>
      <c r="C1394" s="107"/>
      <c r="D1394" s="107"/>
      <c r="E1394" s="107"/>
      <c r="F1394" s="107"/>
      <c r="G1394" s="107"/>
      <c r="H1394" s="107"/>
      <c r="I1394" s="308"/>
      <c r="J1394" s="308"/>
      <c r="K1394" s="308"/>
      <c r="L1394" s="308"/>
      <c r="M1394" s="308"/>
      <c r="N1394" s="308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364"/>
      <c r="BR1394" s="364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  <c r="EG1394" s="107"/>
      <c r="EH1394" s="107"/>
      <c r="EI1394" s="107"/>
      <c r="EJ1394" s="107"/>
      <c r="EK1394" s="107"/>
      <c r="EL1394" s="107"/>
      <c r="EM1394" s="107"/>
      <c r="EN1394" s="107"/>
      <c r="EO1394" s="107"/>
      <c r="EP1394" s="107"/>
      <c r="EQ1394" s="107"/>
      <c r="ER1394" s="107"/>
      <c r="ES1394" s="107"/>
      <c r="ET1394" s="107"/>
      <c r="EU1394" s="107"/>
      <c r="EV1394" s="107"/>
      <c r="EW1394" s="107"/>
      <c r="EX1394" s="107"/>
      <c r="EY1394" s="107"/>
      <c r="EZ1394" s="107"/>
      <c r="FA1394" s="107"/>
      <c r="FB1394" s="107"/>
      <c r="FC1394" s="107"/>
      <c r="FD1394" s="107"/>
      <c r="FE1394" s="107"/>
      <c r="FF1394" s="107"/>
      <c r="FG1394" s="107"/>
      <c r="FH1394" s="107"/>
      <c r="FI1394" s="107"/>
      <c r="FJ1394" s="107"/>
      <c r="FK1394" s="107"/>
      <c r="FL1394" s="107"/>
      <c r="FM1394" s="107"/>
      <c r="FN1394" s="107"/>
      <c r="FO1394" s="107"/>
      <c r="FP1394" s="107"/>
      <c r="FQ1394" s="107"/>
      <c r="FR1394" s="107"/>
      <c r="FS1394" s="107"/>
      <c r="FT1394" s="107"/>
      <c r="FU1394" s="107"/>
      <c r="FV1394" s="107"/>
      <c r="FW1394" s="107"/>
      <c r="FX1394" s="107"/>
      <c r="FY1394" s="107"/>
      <c r="FZ1394" s="107"/>
      <c r="GA1394" s="107"/>
      <c r="GB1394" s="107"/>
      <c r="GC1394" s="107"/>
      <c r="GD1394" s="107"/>
      <c r="GE1394" s="107"/>
      <c r="GF1394" s="107"/>
      <c r="GG1394" s="107"/>
      <c r="GH1394" s="107"/>
      <c r="GI1394" s="107"/>
      <c r="GJ1394" s="107"/>
      <c r="GK1394" s="107"/>
      <c r="GL1394" s="107"/>
      <c r="GM1394" s="107"/>
      <c r="GN1394" s="107"/>
      <c r="GO1394" s="107"/>
      <c r="GP1394" s="107"/>
      <c r="GQ1394" s="107"/>
      <c r="GR1394" s="107"/>
      <c r="GS1394" s="107"/>
      <c r="GT1394" s="107"/>
      <c r="GU1394" s="107"/>
      <c r="GV1394" s="107"/>
      <c r="GW1394" s="107"/>
      <c r="GX1394" s="107"/>
      <c r="GY1394" s="107"/>
      <c r="GZ1394" s="107"/>
      <c r="HA1394" s="107"/>
      <c r="HB1394" s="107"/>
      <c r="HC1394" s="107"/>
      <c r="HD1394" s="107"/>
      <c r="HE1394" s="107"/>
      <c r="HF1394" s="107"/>
      <c r="HG1394" s="107"/>
      <c r="HH1394" s="107"/>
      <c r="HI1394" s="107"/>
      <c r="HJ1394" s="107"/>
      <c r="HK1394" s="107"/>
    </row>
    <row r="1395" spans="1:219" x14ac:dyDescent="0.25">
      <c r="A1395" s="107"/>
      <c r="B1395" s="107"/>
      <c r="C1395" s="107"/>
      <c r="D1395" s="107"/>
      <c r="E1395" s="107"/>
      <c r="F1395" s="107"/>
      <c r="G1395" s="107"/>
      <c r="H1395" s="107"/>
      <c r="I1395" s="308"/>
      <c r="J1395" s="308"/>
      <c r="K1395" s="308"/>
      <c r="L1395" s="308"/>
      <c r="M1395" s="308"/>
      <c r="N1395" s="308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364"/>
      <c r="BR1395" s="364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  <c r="EG1395" s="107"/>
      <c r="EH1395" s="107"/>
      <c r="EI1395" s="107"/>
      <c r="EJ1395" s="107"/>
      <c r="EK1395" s="107"/>
      <c r="EL1395" s="107"/>
      <c r="EM1395" s="107"/>
      <c r="EN1395" s="107"/>
      <c r="EO1395" s="107"/>
      <c r="EP1395" s="107"/>
      <c r="EQ1395" s="107"/>
      <c r="ER1395" s="107"/>
      <c r="ES1395" s="107"/>
      <c r="ET1395" s="107"/>
      <c r="EU1395" s="107"/>
      <c r="EV1395" s="107"/>
      <c r="EW1395" s="107"/>
      <c r="EX1395" s="107"/>
      <c r="EY1395" s="107"/>
      <c r="EZ1395" s="107"/>
      <c r="FA1395" s="107"/>
      <c r="FB1395" s="107"/>
      <c r="FC1395" s="107"/>
      <c r="FD1395" s="107"/>
      <c r="FE1395" s="107"/>
      <c r="FF1395" s="107"/>
      <c r="FG1395" s="107"/>
      <c r="FH1395" s="107"/>
      <c r="FI1395" s="107"/>
      <c r="FJ1395" s="107"/>
      <c r="FK1395" s="107"/>
      <c r="FL1395" s="107"/>
      <c r="FM1395" s="107"/>
      <c r="FN1395" s="107"/>
      <c r="FO1395" s="107"/>
      <c r="FP1395" s="107"/>
      <c r="FQ1395" s="107"/>
      <c r="FR1395" s="107"/>
      <c r="FS1395" s="107"/>
      <c r="FT1395" s="107"/>
      <c r="FU1395" s="107"/>
      <c r="FV1395" s="107"/>
      <c r="FW1395" s="107"/>
      <c r="FX1395" s="107"/>
      <c r="FY1395" s="107"/>
      <c r="FZ1395" s="107"/>
      <c r="GA1395" s="107"/>
      <c r="GB1395" s="107"/>
      <c r="GC1395" s="107"/>
      <c r="GD1395" s="107"/>
      <c r="GE1395" s="107"/>
      <c r="GF1395" s="107"/>
      <c r="GG1395" s="107"/>
      <c r="GH1395" s="107"/>
      <c r="GI1395" s="107"/>
      <c r="GJ1395" s="107"/>
      <c r="GK1395" s="107"/>
      <c r="GL1395" s="107"/>
      <c r="GM1395" s="107"/>
      <c r="GN1395" s="107"/>
      <c r="GO1395" s="107"/>
      <c r="GP1395" s="107"/>
      <c r="GQ1395" s="107"/>
      <c r="GR1395" s="107"/>
      <c r="GS1395" s="107"/>
      <c r="GT1395" s="107"/>
      <c r="GU1395" s="107"/>
      <c r="GV1395" s="107"/>
      <c r="GW1395" s="107"/>
      <c r="GX1395" s="107"/>
      <c r="GY1395" s="107"/>
      <c r="GZ1395" s="107"/>
      <c r="HA1395" s="107"/>
      <c r="HB1395" s="107"/>
      <c r="HC1395" s="107"/>
      <c r="HD1395" s="107"/>
      <c r="HE1395" s="107"/>
      <c r="HF1395" s="107"/>
      <c r="HG1395" s="107"/>
      <c r="HH1395" s="107"/>
      <c r="HI1395" s="107"/>
      <c r="HJ1395" s="107"/>
      <c r="HK1395" s="107"/>
    </row>
    <row r="1396" spans="1:219" x14ac:dyDescent="0.25">
      <c r="A1396" s="107"/>
      <c r="B1396" s="107"/>
      <c r="C1396" s="107"/>
      <c r="D1396" s="107"/>
      <c r="E1396" s="107"/>
      <c r="F1396" s="107"/>
      <c r="G1396" s="107"/>
      <c r="H1396" s="107"/>
      <c r="I1396" s="308"/>
      <c r="J1396" s="308"/>
      <c r="K1396" s="308"/>
      <c r="L1396" s="308"/>
      <c r="M1396" s="308"/>
      <c r="N1396" s="308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364"/>
      <c r="BR1396" s="364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  <c r="EG1396" s="107"/>
      <c r="EH1396" s="107"/>
      <c r="EI1396" s="107"/>
      <c r="EJ1396" s="107"/>
      <c r="EK1396" s="107"/>
      <c r="EL1396" s="107"/>
      <c r="EM1396" s="107"/>
      <c r="EN1396" s="107"/>
      <c r="EO1396" s="107"/>
      <c r="EP1396" s="107"/>
      <c r="EQ1396" s="107"/>
      <c r="ER1396" s="107"/>
      <c r="ES1396" s="107"/>
      <c r="ET1396" s="107"/>
      <c r="EU1396" s="107"/>
      <c r="EV1396" s="107"/>
      <c r="EW1396" s="107"/>
      <c r="EX1396" s="107"/>
      <c r="EY1396" s="107"/>
      <c r="EZ1396" s="107"/>
      <c r="FA1396" s="107"/>
      <c r="FB1396" s="107"/>
      <c r="FC1396" s="107"/>
      <c r="FD1396" s="107"/>
      <c r="FE1396" s="107"/>
      <c r="FF1396" s="107"/>
      <c r="FG1396" s="107"/>
      <c r="FH1396" s="107"/>
      <c r="FI1396" s="107"/>
      <c r="FJ1396" s="107"/>
      <c r="FK1396" s="107"/>
      <c r="FL1396" s="107"/>
      <c r="FM1396" s="107"/>
      <c r="FN1396" s="107"/>
      <c r="FO1396" s="107"/>
      <c r="FP1396" s="107"/>
      <c r="FQ1396" s="107"/>
      <c r="FR1396" s="107"/>
      <c r="FS1396" s="107"/>
      <c r="FT1396" s="107"/>
      <c r="FU1396" s="107"/>
      <c r="FV1396" s="107"/>
      <c r="FW1396" s="107"/>
      <c r="FX1396" s="107"/>
      <c r="FY1396" s="107"/>
      <c r="FZ1396" s="107"/>
      <c r="GA1396" s="107"/>
      <c r="GB1396" s="107"/>
      <c r="GC1396" s="107"/>
      <c r="GD1396" s="107"/>
      <c r="GE1396" s="107"/>
      <c r="GF1396" s="107"/>
      <c r="GG1396" s="107"/>
      <c r="GH1396" s="107"/>
      <c r="GI1396" s="107"/>
      <c r="GJ1396" s="107"/>
      <c r="GK1396" s="107"/>
      <c r="GL1396" s="107"/>
      <c r="GM1396" s="107"/>
      <c r="GN1396" s="107"/>
      <c r="GO1396" s="107"/>
      <c r="GP1396" s="107"/>
      <c r="GQ1396" s="107"/>
      <c r="GR1396" s="107"/>
      <c r="GS1396" s="107"/>
      <c r="GT1396" s="107"/>
      <c r="GU1396" s="107"/>
      <c r="GV1396" s="107"/>
      <c r="GW1396" s="107"/>
      <c r="GX1396" s="107"/>
      <c r="GY1396" s="107"/>
      <c r="GZ1396" s="107"/>
      <c r="HA1396" s="107"/>
      <c r="HB1396" s="107"/>
      <c r="HC1396" s="107"/>
      <c r="HD1396" s="107"/>
      <c r="HE1396" s="107"/>
      <c r="HF1396" s="107"/>
      <c r="HG1396" s="107"/>
      <c r="HH1396" s="107"/>
      <c r="HI1396" s="107"/>
      <c r="HJ1396" s="107"/>
      <c r="HK1396" s="107"/>
    </row>
    <row r="1397" spans="1:219" x14ac:dyDescent="0.25">
      <c r="A1397" s="107"/>
      <c r="B1397" s="107"/>
      <c r="C1397" s="107"/>
      <c r="D1397" s="107"/>
      <c r="E1397" s="107"/>
      <c r="F1397" s="107"/>
      <c r="G1397" s="107"/>
      <c r="H1397" s="107"/>
      <c r="I1397" s="308"/>
      <c r="J1397" s="308"/>
      <c r="K1397" s="308"/>
      <c r="L1397" s="308"/>
      <c r="M1397" s="308"/>
      <c r="N1397" s="308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364"/>
      <c r="BR1397" s="364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  <c r="EG1397" s="107"/>
      <c r="EH1397" s="107"/>
      <c r="EI1397" s="107"/>
      <c r="EJ1397" s="107"/>
      <c r="EK1397" s="107"/>
      <c r="EL1397" s="107"/>
      <c r="EM1397" s="107"/>
      <c r="EN1397" s="107"/>
      <c r="EO1397" s="107"/>
      <c r="EP1397" s="107"/>
      <c r="EQ1397" s="107"/>
      <c r="ER1397" s="107"/>
      <c r="ES1397" s="107"/>
      <c r="ET1397" s="107"/>
      <c r="EU1397" s="107"/>
      <c r="EV1397" s="107"/>
      <c r="EW1397" s="107"/>
      <c r="EX1397" s="107"/>
      <c r="EY1397" s="107"/>
      <c r="EZ1397" s="107"/>
      <c r="FA1397" s="107"/>
      <c r="FB1397" s="107"/>
      <c r="FC1397" s="107"/>
      <c r="FD1397" s="107"/>
      <c r="FE1397" s="107"/>
      <c r="FF1397" s="107"/>
      <c r="FG1397" s="107"/>
      <c r="FH1397" s="107"/>
      <c r="FI1397" s="107"/>
      <c r="FJ1397" s="107"/>
      <c r="FK1397" s="107"/>
      <c r="FL1397" s="107"/>
      <c r="FM1397" s="107"/>
      <c r="FN1397" s="107"/>
      <c r="FO1397" s="107"/>
      <c r="FP1397" s="107"/>
      <c r="FQ1397" s="107"/>
      <c r="FR1397" s="107"/>
      <c r="FS1397" s="107"/>
      <c r="FT1397" s="107"/>
      <c r="FU1397" s="107"/>
      <c r="FV1397" s="107"/>
      <c r="FW1397" s="107"/>
      <c r="FX1397" s="107"/>
      <c r="FY1397" s="107"/>
      <c r="FZ1397" s="107"/>
      <c r="GA1397" s="107"/>
      <c r="GB1397" s="107"/>
      <c r="GC1397" s="107"/>
      <c r="GD1397" s="107"/>
      <c r="GE1397" s="107"/>
      <c r="GF1397" s="107"/>
      <c r="GG1397" s="107"/>
      <c r="GH1397" s="107"/>
      <c r="GI1397" s="107"/>
      <c r="GJ1397" s="107"/>
      <c r="GK1397" s="107"/>
      <c r="GL1397" s="107"/>
      <c r="GM1397" s="107"/>
      <c r="GN1397" s="107"/>
      <c r="GO1397" s="107"/>
      <c r="GP1397" s="107"/>
      <c r="GQ1397" s="107"/>
      <c r="GR1397" s="107"/>
      <c r="GS1397" s="107"/>
      <c r="GT1397" s="107"/>
      <c r="GU1397" s="107"/>
      <c r="GV1397" s="107"/>
      <c r="GW1397" s="107"/>
      <c r="GX1397" s="107"/>
      <c r="GY1397" s="107"/>
      <c r="GZ1397" s="107"/>
      <c r="HA1397" s="107"/>
      <c r="HB1397" s="107"/>
      <c r="HC1397" s="107"/>
      <c r="HD1397" s="107"/>
      <c r="HE1397" s="107"/>
      <c r="HF1397" s="107"/>
      <c r="HG1397" s="107"/>
      <c r="HH1397" s="107"/>
      <c r="HI1397" s="107"/>
      <c r="HJ1397" s="107"/>
      <c r="HK1397" s="107"/>
    </row>
    <row r="1398" spans="1:219" x14ac:dyDescent="0.25">
      <c r="A1398" s="107"/>
      <c r="B1398" s="107"/>
      <c r="C1398" s="107"/>
      <c r="D1398" s="107"/>
      <c r="E1398" s="107"/>
      <c r="F1398" s="107"/>
      <c r="G1398" s="107"/>
      <c r="H1398" s="107"/>
      <c r="I1398" s="308"/>
      <c r="J1398" s="308"/>
      <c r="K1398" s="308"/>
      <c r="L1398" s="308"/>
      <c r="M1398" s="308"/>
      <c r="N1398" s="308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364"/>
      <c r="BR1398" s="364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  <c r="EG1398" s="107"/>
      <c r="EH1398" s="107"/>
      <c r="EI1398" s="107"/>
      <c r="EJ1398" s="107"/>
      <c r="EK1398" s="107"/>
      <c r="EL1398" s="107"/>
      <c r="EM1398" s="107"/>
      <c r="EN1398" s="107"/>
      <c r="EO1398" s="107"/>
      <c r="EP1398" s="107"/>
      <c r="EQ1398" s="107"/>
      <c r="ER1398" s="107"/>
      <c r="ES1398" s="107"/>
      <c r="ET1398" s="107"/>
      <c r="EU1398" s="107"/>
      <c r="EV1398" s="107"/>
      <c r="EW1398" s="107"/>
      <c r="EX1398" s="107"/>
      <c r="EY1398" s="107"/>
      <c r="EZ1398" s="107"/>
      <c r="FA1398" s="107"/>
      <c r="FB1398" s="107"/>
      <c r="FC1398" s="107"/>
      <c r="FD1398" s="107"/>
      <c r="FE1398" s="107"/>
      <c r="FF1398" s="107"/>
      <c r="FG1398" s="107"/>
      <c r="FH1398" s="107"/>
      <c r="FI1398" s="107"/>
      <c r="FJ1398" s="107"/>
      <c r="FK1398" s="107"/>
      <c r="FL1398" s="107"/>
      <c r="FM1398" s="107"/>
      <c r="FN1398" s="107"/>
      <c r="FO1398" s="107"/>
      <c r="FP1398" s="107"/>
      <c r="FQ1398" s="107"/>
      <c r="FR1398" s="107"/>
      <c r="FS1398" s="107"/>
      <c r="FT1398" s="107"/>
      <c r="FU1398" s="107"/>
      <c r="FV1398" s="107"/>
      <c r="FW1398" s="107"/>
      <c r="FX1398" s="107"/>
      <c r="FY1398" s="107"/>
      <c r="FZ1398" s="107"/>
      <c r="GA1398" s="107"/>
      <c r="GB1398" s="107"/>
      <c r="GC1398" s="107"/>
      <c r="GD1398" s="107"/>
      <c r="GE1398" s="107"/>
      <c r="GF1398" s="107"/>
      <c r="GG1398" s="107"/>
      <c r="GH1398" s="107"/>
      <c r="GI1398" s="107"/>
      <c r="GJ1398" s="107"/>
      <c r="GK1398" s="107"/>
      <c r="GL1398" s="107"/>
      <c r="GM1398" s="107"/>
      <c r="GN1398" s="107"/>
      <c r="GO1398" s="107"/>
      <c r="GP1398" s="107"/>
      <c r="GQ1398" s="107"/>
      <c r="GR1398" s="107"/>
      <c r="GS1398" s="107"/>
      <c r="GT1398" s="107"/>
      <c r="GU1398" s="107"/>
      <c r="GV1398" s="107"/>
      <c r="GW1398" s="107"/>
      <c r="GX1398" s="107"/>
      <c r="GY1398" s="107"/>
      <c r="GZ1398" s="107"/>
      <c r="HA1398" s="107"/>
      <c r="HB1398" s="107"/>
      <c r="HC1398" s="107"/>
      <c r="HD1398" s="107"/>
      <c r="HE1398" s="107"/>
      <c r="HF1398" s="107"/>
      <c r="HG1398" s="107"/>
      <c r="HH1398" s="107"/>
      <c r="HI1398" s="107"/>
      <c r="HJ1398" s="107"/>
      <c r="HK1398" s="107"/>
    </row>
    <row r="1399" spans="1:219" x14ac:dyDescent="0.25">
      <c r="A1399" s="107"/>
      <c r="B1399" s="107"/>
      <c r="C1399" s="107"/>
      <c r="D1399" s="107"/>
      <c r="E1399" s="107"/>
      <c r="F1399" s="107"/>
      <c r="G1399" s="107"/>
      <c r="H1399" s="107"/>
      <c r="I1399" s="308"/>
      <c r="J1399" s="308"/>
      <c r="K1399" s="308"/>
      <c r="L1399" s="308"/>
      <c r="M1399" s="308"/>
      <c r="N1399" s="308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364"/>
      <c r="BR1399" s="364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  <c r="EG1399" s="107"/>
      <c r="EH1399" s="107"/>
      <c r="EI1399" s="107"/>
      <c r="EJ1399" s="107"/>
      <c r="EK1399" s="107"/>
      <c r="EL1399" s="107"/>
      <c r="EM1399" s="107"/>
      <c r="EN1399" s="107"/>
      <c r="EO1399" s="107"/>
      <c r="EP1399" s="107"/>
      <c r="EQ1399" s="107"/>
      <c r="ER1399" s="107"/>
      <c r="ES1399" s="107"/>
      <c r="ET1399" s="107"/>
      <c r="EU1399" s="107"/>
      <c r="EV1399" s="107"/>
      <c r="EW1399" s="107"/>
      <c r="EX1399" s="107"/>
      <c r="EY1399" s="107"/>
      <c r="EZ1399" s="107"/>
      <c r="FA1399" s="107"/>
      <c r="FB1399" s="107"/>
      <c r="FC1399" s="107"/>
      <c r="FD1399" s="107"/>
      <c r="FE1399" s="107"/>
      <c r="FF1399" s="107"/>
      <c r="FG1399" s="107"/>
      <c r="FH1399" s="107"/>
      <c r="FI1399" s="107"/>
      <c r="FJ1399" s="107"/>
      <c r="FK1399" s="107"/>
      <c r="FL1399" s="107"/>
      <c r="FM1399" s="107"/>
      <c r="FN1399" s="107"/>
      <c r="FO1399" s="107"/>
      <c r="FP1399" s="107"/>
      <c r="FQ1399" s="107"/>
      <c r="FR1399" s="107"/>
      <c r="FS1399" s="107"/>
      <c r="FT1399" s="107"/>
      <c r="FU1399" s="107"/>
      <c r="FV1399" s="107"/>
      <c r="FW1399" s="107"/>
      <c r="FX1399" s="107"/>
      <c r="FY1399" s="107"/>
      <c r="FZ1399" s="107"/>
      <c r="GA1399" s="107"/>
      <c r="GB1399" s="107"/>
      <c r="GC1399" s="107"/>
      <c r="GD1399" s="107"/>
      <c r="GE1399" s="107"/>
      <c r="GF1399" s="107"/>
      <c r="GG1399" s="107"/>
      <c r="GH1399" s="107"/>
      <c r="GI1399" s="107"/>
      <c r="GJ1399" s="107"/>
      <c r="GK1399" s="107"/>
      <c r="GL1399" s="107"/>
      <c r="GM1399" s="107"/>
      <c r="GN1399" s="107"/>
      <c r="GO1399" s="107"/>
      <c r="GP1399" s="107"/>
      <c r="GQ1399" s="107"/>
      <c r="GR1399" s="107"/>
      <c r="GS1399" s="107"/>
      <c r="GT1399" s="107"/>
      <c r="GU1399" s="107"/>
      <c r="GV1399" s="107"/>
      <c r="GW1399" s="107"/>
      <c r="GX1399" s="107"/>
      <c r="GY1399" s="107"/>
      <c r="GZ1399" s="107"/>
      <c r="HA1399" s="107"/>
      <c r="HB1399" s="107"/>
      <c r="HC1399" s="107"/>
      <c r="HD1399" s="107"/>
      <c r="HE1399" s="107"/>
      <c r="HF1399" s="107"/>
      <c r="HG1399" s="107"/>
      <c r="HH1399" s="107"/>
      <c r="HI1399" s="107"/>
      <c r="HJ1399" s="107"/>
      <c r="HK1399" s="107"/>
    </row>
    <row r="1400" spans="1:219" x14ac:dyDescent="0.25">
      <c r="A1400" s="107"/>
      <c r="B1400" s="107"/>
      <c r="C1400" s="107"/>
      <c r="D1400" s="107"/>
      <c r="E1400" s="107"/>
      <c r="F1400" s="107"/>
      <c r="G1400" s="107"/>
      <c r="H1400" s="107"/>
      <c r="I1400" s="308"/>
      <c r="J1400" s="308"/>
      <c r="K1400" s="308"/>
      <c r="L1400" s="308"/>
      <c r="M1400" s="308"/>
      <c r="N1400" s="308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364"/>
      <c r="BR1400" s="364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  <c r="EG1400" s="107"/>
      <c r="EH1400" s="107"/>
      <c r="EI1400" s="107"/>
      <c r="EJ1400" s="107"/>
      <c r="EK1400" s="107"/>
      <c r="EL1400" s="107"/>
      <c r="EM1400" s="107"/>
      <c r="EN1400" s="107"/>
      <c r="EO1400" s="107"/>
      <c r="EP1400" s="107"/>
      <c r="EQ1400" s="107"/>
      <c r="ER1400" s="107"/>
      <c r="ES1400" s="107"/>
      <c r="ET1400" s="107"/>
      <c r="EU1400" s="107"/>
      <c r="EV1400" s="107"/>
      <c r="EW1400" s="107"/>
      <c r="EX1400" s="107"/>
      <c r="EY1400" s="107"/>
      <c r="EZ1400" s="107"/>
      <c r="FA1400" s="107"/>
      <c r="FB1400" s="107"/>
      <c r="FC1400" s="107"/>
      <c r="FD1400" s="107"/>
      <c r="FE1400" s="107"/>
      <c r="FF1400" s="107"/>
      <c r="FG1400" s="107"/>
      <c r="FH1400" s="107"/>
      <c r="FI1400" s="107"/>
      <c r="FJ1400" s="107"/>
      <c r="FK1400" s="107"/>
      <c r="FL1400" s="107"/>
      <c r="FM1400" s="107"/>
      <c r="FN1400" s="107"/>
      <c r="FO1400" s="107"/>
      <c r="FP1400" s="107"/>
      <c r="FQ1400" s="107"/>
      <c r="FR1400" s="107"/>
      <c r="FS1400" s="107"/>
      <c r="FT1400" s="107"/>
      <c r="FU1400" s="107"/>
      <c r="FV1400" s="107"/>
      <c r="FW1400" s="107"/>
      <c r="FX1400" s="107"/>
      <c r="FY1400" s="107"/>
      <c r="FZ1400" s="107"/>
      <c r="GA1400" s="107"/>
      <c r="GB1400" s="107"/>
      <c r="GC1400" s="107"/>
      <c r="GD1400" s="107"/>
      <c r="GE1400" s="107"/>
      <c r="GF1400" s="107"/>
      <c r="GG1400" s="107"/>
      <c r="GH1400" s="107"/>
      <c r="GI1400" s="107"/>
      <c r="GJ1400" s="107"/>
      <c r="GK1400" s="107"/>
      <c r="GL1400" s="107"/>
      <c r="GM1400" s="107"/>
      <c r="GN1400" s="107"/>
      <c r="GO1400" s="107"/>
      <c r="GP1400" s="107"/>
      <c r="GQ1400" s="107"/>
      <c r="GR1400" s="107"/>
      <c r="GS1400" s="107"/>
      <c r="GT1400" s="107"/>
      <c r="GU1400" s="107"/>
      <c r="GV1400" s="107"/>
      <c r="GW1400" s="107"/>
      <c r="GX1400" s="107"/>
      <c r="GY1400" s="107"/>
      <c r="GZ1400" s="107"/>
      <c r="HA1400" s="107"/>
      <c r="HB1400" s="107"/>
      <c r="HC1400" s="107"/>
      <c r="HD1400" s="107"/>
      <c r="HE1400" s="107"/>
      <c r="HF1400" s="107"/>
      <c r="HG1400" s="107"/>
      <c r="HH1400" s="107"/>
      <c r="HI1400" s="107"/>
      <c r="HJ1400" s="107"/>
      <c r="HK1400" s="107"/>
    </row>
    <row r="1401" spans="1:219" x14ac:dyDescent="0.25">
      <c r="A1401" s="107"/>
      <c r="B1401" s="107"/>
      <c r="C1401" s="107"/>
      <c r="D1401" s="107"/>
      <c r="E1401" s="107"/>
      <c r="F1401" s="107"/>
      <c r="G1401" s="107"/>
      <c r="H1401" s="107"/>
      <c r="I1401" s="308"/>
      <c r="J1401" s="308"/>
      <c r="K1401" s="308"/>
      <c r="L1401" s="308"/>
      <c r="M1401" s="308"/>
      <c r="N1401" s="308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364"/>
      <c r="BR1401" s="364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  <c r="EG1401" s="107"/>
      <c r="EH1401" s="107"/>
      <c r="EI1401" s="107"/>
      <c r="EJ1401" s="107"/>
      <c r="EK1401" s="107"/>
      <c r="EL1401" s="107"/>
      <c r="EM1401" s="107"/>
      <c r="EN1401" s="107"/>
      <c r="EO1401" s="107"/>
      <c r="EP1401" s="107"/>
      <c r="EQ1401" s="107"/>
      <c r="ER1401" s="107"/>
      <c r="ES1401" s="107"/>
      <c r="ET1401" s="107"/>
      <c r="EU1401" s="107"/>
      <c r="EV1401" s="107"/>
      <c r="EW1401" s="107"/>
      <c r="EX1401" s="107"/>
      <c r="EY1401" s="107"/>
      <c r="EZ1401" s="107"/>
      <c r="FA1401" s="107"/>
      <c r="FB1401" s="107"/>
      <c r="FC1401" s="107"/>
      <c r="FD1401" s="107"/>
      <c r="FE1401" s="107"/>
      <c r="FF1401" s="107"/>
      <c r="FG1401" s="107"/>
      <c r="FH1401" s="107"/>
      <c r="FI1401" s="107"/>
      <c r="FJ1401" s="107"/>
      <c r="FK1401" s="107"/>
      <c r="FL1401" s="107"/>
      <c r="FM1401" s="107"/>
      <c r="FN1401" s="107"/>
      <c r="FO1401" s="107"/>
      <c r="FP1401" s="107"/>
      <c r="FQ1401" s="107"/>
      <c r="FR1401" s="107"/>
      <c r="FS1401" s="107"/>
      <c r="FT1401" s="107"/>
      <c r="FU1401" s="107"/>
      <c r="FV1401" s="107"/>
      <c r="FW1401" s="107"/>
      <c r="FX1401" s="107"/>
      <c r="FY1401" s="107"/>
      <c r="FZ1401" s="107"/>
      <c r="GA1401" s="107"/>
      <c r="GB1401" s="107"/>
      <c r="GC1401" s="107"/>
      <c r="GD1401" s="107"/>
      <c r="GE1401" s="107"/>
      <c r="GF1401" s="107"/>
      <c r="GG1401" s="107"/>
      <c r="GH1401" s="107"/>
      <c r="GI1401" s="107"/>
      <c r="GJ1401" s="107"/>
      <c r="GK1401" s="107"/>
      <c r="GL1401" s="107"/>
      <c r="GM1401" s="107"/>
      <c r="GN1401" s="107"/>
      <c r="GO1401" s="107"/>
      <c r="GP1401" s="107"/>
      <c r="GQ1401" s="107"/>
      <c r="GR1401" s="107"/>
      <c r="GS1401" s="107"/>
      <c r="GT1401" s="107"/>
      <c r="GU1401" s="107"/>
      <c r="GV1401" s="107"/>
      <c r="GW1401" s="107"/>
      <c r="GX1401" s="107"/>
      <c r="GY1401" s="107"/>
      <c r="GZ1401" s="107"/>
      <c r="HA1401" s="107"/>
      <c r="HB1401" s="107"/>
      <c r="HC1401" s="107"/>
      <c r="HD1401" s="107"/>
      <c r="HE1401" s="107"/>
      <c r="HF1401" s="107"/>
      <c r="HG1401" s="107"/>
      <c r="HH1401" s="107"/>
      <c r="HI1401" s="107"/>
      <c r="HJ1401" s="107"/>
      <c r="HK1401" s="107"/>
    </row>
    <row r="1402" spans="1:219" x14ac:dyDescent="0.25">
      <c r="A1402" s="107"/>
      <c r="B1402" s="107"/>
      <c r="C1402" s="107"/>
      <c r="D1402" s="107"/>
      <c r="E1402" s="107"/>
      <c r="F1402" s="107"/>
      <c r="G1402" s="107"/>
      <c r="H1402" s="107"/>
      <c r="I1402" s="308"/>
      <c r="J1402" s="308"/>
      <c r="K1402" s="308"/>
      <c r="L1402" s="308"/>
      <c r="M1402" s="308"/>
      <c r="N1402" s="308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364"/>
      <c r="BR1402" s="364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  <c r="EG1402" s="107"/>
      <c r="EH1402" s="107"/>
      <c r="EI1402" s="107"/>
      <c r="EJ1402" s="107"/>
      <c r="EK1402" s="107"/>
      <c r="EL1402" s="107"/>
      <c r="EM1402" s="107"/>
      <c r="EN1402" s="107"/>
      <c r="EO1402" s="107"/>
      <c r="EP1402" s="107"/>
      <c r="EQ1402" s="107"/>
      <c r="ER1402" s="107"/>
      <c r="ES1402" s="107"/>
      <c r="ET1402" s="107"/>
      <c r="EU1402" s="107"/>
      <c r="EV1402" s="107"/>
      <c r="EW1402" s="107"/>
      <c r="EX1402" s="107"/>
      <c r="EY1402" s="107"/>
      <c r="EZ1402" s="107"/>
      <c r="FA1402" s="107"/>
      <c r="FB1402" s="107"/>
      <c r="FC1402" s="107"/>
      <c r="FD1402" s="107"/>
      <c r="FE1402" s="107"/>
      <c r="FF1402" s="107"/>
      <c r="FG1402" s="107"/>
      <c r="FH1402" s="107"/>
      <c r="FI1402" s="107"/>
      <c r="FJ1402" s="107"/>
      <c r="FK1402" s="107"/>
      <c r="FL1402" s="107"/>
      <c r="FM1402" s="107"/>
      <c r="FN1402" s="107"/>
      <c r="FO1402" s="107"/>
      <c r="FP1402" s="107"/>
      <c r="FQ1402" s="107"/>
      <c r="FR1402" s="107"/>
      <c r="FS1402" s="107"/>
      <c r="FT1402" s="107"/>
      <c r="FU1402" s="107"/>
      <c r="FV1402" s="107"/>
      <c r="FW1402" s="107"/>
      <c r="FX1402" s="107"/>
      <c r="FY1402" s="107"/>
      <c r="FZ1402" s="107"/>
      <c r="GA1402" s="107"/>
      <c r="GB1402" s="107"/>
      <c r="GC1402" s="107"/>
      <c r="GD1402" s="107"/>
      <c r="GE1402" s="107"/>
      <c r="GF1402" s="107"/>
      <c r="GG1402" s="107"/>
      <c r="GH1402" s="107"/>
      <c r="GI1402" s="107"/>
      <c r="GJ1402" s="107"/>
      <c r="GK1402" s="107"/>
      <c r="GL1402" s="107"/>
      <c r="GM1402" s="107"/>
      <c r="GN1402" s="107"/>
      <c r="GO1402" s="107"/>
      <c r="GP1402" s="107"/>
      <c r="GQ1402" s="107"/>
      <c r="GR1402" s="107"/>
      <c r="GS1402" s="107"/>
      <c r="GT1402" s="107"/>
      <c r="GU1402" s="107"/>
      <c r="GV1402" s="107"/>
      <c r="GW1402" s="107"/>
      <c r="GX1402" s="107"/>
      <c r="GY1402" s="107"/>
      <c r="GZ1402" s="107"/>
      <c r="HA1402" s="107"/>
      <c r="HB1402" s="107"/>
      <c r="HC1402" s="107"/>
      <c r="HD1402" s="107"/>
      <c r="HE1402" s="107"/>
      <c r="HF1402" s="107"/>
      <c r="HG1402" s="107"/>
      <c r="HH1402" s="107"/>
      <c r="HI1402" s="107"/>
      <c r="HJ1402" s="107"/>
      <c r="HK1402" s="107"/>
    </row>
    <row r="1403" spans="1:219" x14ac:dyDescent="0.25">
      <c r="A1403" s="107"/>
      <c r="B1403" s="107"/>
      <c r="C1403" s="107"/>
      <c r="D1403" s="107"/>
      <c r="E1403" s="107"/>
      <c r="F1403" s="107"/>
      <c r="G1403" s="107"/>
      <c r="H1403" s="107"/>
      <c r="I1403" s="308"/>
      <c r="J1403" s="308"/>
      <c r="K1403" s="308"/>
      <c r="L1403" s="308"/>
      <c r="M1403" s="308"/>
      <c r="N1403" s="308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364"/>
      <c r="BR1403" s="364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  <c r="EG1403" s="107"/>
      <c r="EH1403" s="107"/>
      <c r="EI1403" s="107"/>
      <c r="EJ1403" s="107"/>
      <c r="EK1403" s="107"/>
      <c r="EL1403" s="107"/>
      <c r="EM1403" s="107"/>
      <c r="EN1403" s="107"/>
      <c r="EO1403" s="107"/>
      <c r="EP1403" s="107"/>
      <c r="EQ1403" s="107"/>
      <c r="ER1403" s="107"/>
      <c r="ES1403" s="107"/>
      <c r="ET1403" s="107"/>
      <c r="EU1403" s="107"/>
      <c r="EV1403" s="107"/>
      <c r="EW1403" s="107"/>
      <c r="EX1403" s="107"/>
      <c r="EY1403" s="107"/>
      <c r="EZ1403" s="107"/>
      <c r="FA1403" s="107"/>
      <c r="FB1403" s="107"/>
      <c r="FC1403" s="107"/>
      <c r="FD1403" s="107"/>
      <c r="FE1403" s="107"/>
      <c r="FF1403" s="107"/>
      <c r="FG1403" s="107"/>
      <c r="FH1403" s="107"/>
      <c r="FI1403" s="107"/>
      <c r="FJ1403" s="107"/>
      <c r="FK1403" s="107"/>
      <c r="FL1403" s="107"/>
      <c r="FM1403" s="107"/>
      <c r="FN1403" s="107"/>
      <c r="FO1403" s="107"/>
      <c r="FP1403" s="107"/>
      <c r="FQ1403" s="107"/>
      <c r="FR1403" s="107"/>
      <c r="FS1403" s="107"/>
      <c r="FT1403" s="107"/>
      <c r="FU1403" s="107"/>
      <c r="FV1403" s="107"/>
      <c r="FW1403" s="107"/>
      <c r="FX1403" s="107"/>
      <c r="FY1403" s="107"/>
      <c r="FZ1403" s="107"/>
      <c r="GA1403" s="107"/>
      <c r="GB1403" s="107"/>
      <c r="GC1403" s="107"/>
      <c r="GD1403" s="107"/>
      <c r="GE1403" s="107"/>
      <c r="GF1403" s="107"/>
      <c r="GG1403" s="107"/>
      <c r="GH1403" s="107"/>
      <c r="GI1403" s="107"/>
      <c r="GJ1403" s="107"/>
      <c r="GK1403" s="107"/>
      <c r="GL1403" s="107"/>
      <c r="GM1403" s="107"/>
      <c r="GN1403" s="107"/>
      <c r="GO1403" s="107"/>
      <c r="GP1403" s="107"/>
      <c r="GQ1403" s="107"/>
      <c r="GR1403" s="107"/>
      <c r="GS1403" s="107"/>
      <c r="GT1403" s="107"/>
      <c r="GU1403" s="107"/>
      <c r="GV1403" s="107"/>
      <c r="GW1403" s="107"/>
      <c r="GX1403" s="107"/>
      <c r="GY1403" s="107"/>
      <c r="GZ1403" s="107"/>
      <c r="HA1403" s="107"/>
      <c r="HB1403" s="107"/>
      <c r="HC1403" s="107"/>
      <c r="HD1403" s="107"/>
      <c r="HE1403" s="107"/>
      <c r="HF1403" s="107"/>
      <c r="HG1403" s="107"/>
      <c r="HH1403" s="107"/>
      <c r="HI1403" s="107"/>
      <c r="HJ1403" s="107"/>
      <c r="HK1403" s="107"/>
    </row>
    <row r="1404" spans="1:219" x14ac:dyDescent="0.25">
      <c r="A1404" s="107"/>
      <c r="B1404" s="107"/>
      <c r="C1404" s="107"/>
      <c r="D1404" s="107"/>
      <c r="E1404" s="107"/>
      <c r="F1404" s="107"/>
      <c r="G1404" s="107"/>
      <c r="H1404" s="107"/>
      <c r="I1404" s="308"/>
      <c r="J1404" s="308"/>
      <c r="K1404" s="308"/>
      <c r="L1404" s="308"/>
      <c r="M1404" s="308"/>
      <c r="N1404" s="308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364"/>
      <c r="BR1404" s="364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  <c r="EG1404" s="107"/>
      <c r="EH1404" s="107"/>
      <c r="EI1404" s="107"/>
      <c r="EJ1404" s="107"/>
      <c r="EK1404" s="107"/>
      <c r="EL1404" s="107"/>
      <c r="EM1404" s="107"/>
      <c r="EN1404" s="107"/>
      <c r="EO1404" s="107"/>
      <c r="EP1404" s="107"/>
      <c r="EQ1404" s="107"/>
      <c r="ER1404" s="107"/>
      <c r="ES1404" s="107"/>
      <c r="ET1404" s="107"/>
      <c r="EU1404" s="107"/>
      <c r="EV1404" s="107"/>
      <c r="EW1404" s="107"/>
      <c r="EX1404" s="107"/>
      <c r="EY1404" s="107"/>
      <c r="EZ1404" s="107"/>
      <c r="FA1404" s="107"/>
      <c r="FB1404" s="107"/>
      <c r="FC1404" s="107"/>
      <c r="FD1404" s="107"/>
      <c r="FE1404" s="107"/>
      <c r="FF1404" s="107"/>
      <c r="FG1404" s="107"/>
      <c r="FH1404" s="107"/>
      <c r="FI1404" s="107"/>
      <c r="FJ1404" s="107"/>
      <c r="FK1404" s="107"/>
      <c r="FL1404" s="107"/>
      <c r="FM1404" s="107"/>
      <c r="FN1404" s="107"/>
      <c r="FO1404" s="107"/>
      <c r="FP1404" s="107"/>
      <c r="FQ1404" s="107"/>
      <c r="FR1404" s="107"/>
      <c r="FS1404" s="107"/>
      <c r="FT1404" s="107"/>
      <c r="FU1404" s="107"/>
      <c r="FV1404" s="107"/>
      <c r="FW1404" s="107"/>
      <c r="FX1404" s="107"/>
      <c r="FY1404" s="107"/>
      <c r="FZ1404" s="107"/>
      <c r="GA1404" s="107"/>
      <c r="GB1404" s="107"/>
      <c r="GC1404" s="107"/>
      <c r="GD1404" s="107"/>
      <c r="GE1404" s="107"/>
      <c r="GF1404" s="107"/>
      <c r="GG1404" s="107"/>
      <c r="GH1404" s="107"/>
      <c r="GI1404" s="107"/>
      <c r="GJ1404" s="107"/>
      <c r="GK1404" s="107"/>
      <c r="GL1404" s="107"/>
      <c r="GM1404" s="107"/>
      <c r="GN1404" s="107"/>
      <c r="GO1404" s="107"/>
      <c r="GP1404" s="107"/>
      <c r="GQ1404" s="107"/>
      <c r="GR1404" s="107"/>
      <c r="GS1404" s="107"/>
      <c r="GT1404" s="107"/>
      <c r="GU1404" s="107"/>
      <c r="GV1404" s="107"/>
      <c r="GW1404" s="107"/>
      <c r="GX1404" s="107"/>
      <c r="GY1404" s="107"/>
      <c r="GZ1404" s="107"/>
      <c r="HA1404" s="107"/>
      <c r="HB1404" s="107"/>
      <c r="HC1404" s="107"/>
      <c r="HD1404" s="107"/>
      <c r="HE1404" s="107"/>
      <c r="HF1404" s="107"/>
      <c r="HG1404" s="107"/>
      <c r="HH1404" s="107"/>
      <c r="HI1404" s="107"/>
      <c r="HJ1404" s="107"/>
      <c r="HK1404" s="107"/>
    </row>
    <row r="1405" spans="1:219" x14ac:dyDescent="0.25">
      <c r="A1405" s="107"/>
      <c r="B1405" s="107"/>
      <c r="C1405" s="107"/>
      <c r="D1405" s="107"/>
      <c r="E1405" s="107"/>
      <c r="F1405" s="107"/>
      <c r="G1405" s="107"/>
      <c r="H1405" s="107"/>
      <c r="I1405" s="308"/>
      <c r="J1405" s="308"/>
      <c r="K1405" s="308"/>
      <c r="L1405" s="308"/>
      <c r="M1405" s="308"/>
      <c r="N1405" s="308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364"/>
      <c r="BR1405" s="364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  <c r="EG1405" s="107"/>
      <c r="EH1405" s="107"/>
      <c r="EI1405" s="107"/>
      <c r="EJ1405" s="107"/>
      <c r="EK1405" s="107"/>
      <c r="EL1405" s="107"/>
      <c r="EM1405" s="107"/>
      <c r="EN1405" s="107"/>
      <c r="EO1405" s="107"/>
      <c r="EP1405" s="107"/>
      <c r="EQ1405" s="107"/>
      <c r="ER1405" s="107"/>
      <c r="ES1405" s="107"/>
      <c r="ET1405" s="107"/>
      <c r="EU1405" s="107"/>
      <c r="EV1405" s="107"/>
      <c r="EW1405" s="107"/>
      <c r="EX1405" s="107"/>
      <c r="EY1405" s="107"/>
      <c r="EZ1405" s="107"/>
      <c r="FA1405" s="107"/>
      <c r="FB1405" s="107"/>
      <c r="FC1405" s="107"/>
      <c r="FD1405" s="107"/>
      <c r="FE1405" s="107"/>
      <c r="FF1405" s="107"/>
      <c r="FG1405" s="107"/>
      <c r="FH1405" s="107"/>
      <c r="FI1405" s="107"/>
      <c r="FJ1405" s="107"/>
      <c r="FK1405" s="107"/>
      <c r="FL1405" s="107"/>
      <c r="FM1405" s="107"/>
      <c r="FN1405" s="107"/>
      <c r="FO1405" s="107"/>
      <c r="FP1405" s="107"/>
      <c r="FQ1405" s="107"/>
      <c r="FR1405" s="107"/>
      <c r="FS1405" s="107"/>
      <c r="FT1405" s="107"/>
      <c r="FU1405" s="107"/>
      <c r="FV1405" s="107"/>
      <c r="FW1405" s="107"/>
      <c r="FX1405" s="107"/>
      <c r="FY1405" s="107"/>
      <c r="FZ1405" s="107"/>
      <c r="GA1405" s="107"/>
      <c r="GB1405" s="107"/>
      <c r="GC1405" s="107"/>
      <c r="GD1405" s="107"/>
      <c r="GE1405" s="107"/>
      <c r="GF1405" s="107"/>
      <c r="GG1405" s="107"/>
      <c r="GH1405" s="107"/>
      <c r="GI1405" s="107"/>
      <c r="GJ1405" s="107"/>
      <c r="GK1405" s="107"/>
      <c r="GL1405" s="107"/>
      <c r="GM1405" s="107"/>
      <c r="GN1405" s="107"/>
      <c r="GO1405" s="107"/>
      <c r="GP1405" s="107"/>
      <c r="GQ1405" s="107"/>
      <c r="GR1405" s="107"/>
      <c r="GS1405" s="107"/>
      <c r="GT1405" s="107"/>
      <c r="GU1405" s="107"/>
      <c r="GV1405" s="107"/>
      <c r="GW1405" s="107"/>
      <c r="GX1405" s="107"/>
      <c r="GY1405" s="107"/>
      <c r="GZ1405" s="107"/>
      <c r="HA1405" s="107"/>
      <c r="HB1405" s="107"/>
      <c r="HC1405" s="107"/>
      <c r="HD1405" s="107"/>
      <c r="HE1405" s="107"/>
      <c r="HF1405" s="107"/>
      <c r="HG1405" s="107"/>
      <c r="HH1405" s="107"/>
      <c r="HI1405" s="107"/>
      <c r="HJ1405" s="107"/>
      <c r="HK1405" s="107"/>
    </row>
    <row r="1406" spans="1:219" x14ac:dyDescent="0.25">
      <c r="A1406" s="107"/>
      <c r="B1406" s="107"/>
      <c r="C1406" s="107"/>
      <c r="D1406" s="107"/>
      <c r="E1406" s="107"/>
      <c r="F1406" s="107"/>
      <c r="G1406" s="107"/>
      <c r="H1406" s="107"/>
      <c r="I1406" s="308"/>
      <c r="J1406" s="308"/>
      <c r="K1406" s="308"/>
      <c r="L1406" s="308"/>
      <c r="M1406" s="308"/>
      <c r="N1406" s="308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364"/>
      <c r="BR1406" s="364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  <c r="EG1406" s="107"/>
      <c r="EH1406" s="107"/>
      <c r="EI1406" s="107"/>
      <c r="EJ1406" s="107"/>
      <c r="EK1406" s="107"/>
      <c r="EL1406" s="107"/>
      <c r="EM1406" s="107"/>
      <c r="EN1406" s="107"/>
      <c r="EO1406" s="107"/>
      <c r="EP1406" s="107"/>
      <c r="EQ1406" s="107"/>
      <c r="ER1406" s="107"/>
      <c r="ES1406" s="107"/>
      <c r="ET1406" s="107"/>
      <c r="EU1406" s="107"/>
      <c r="EV1406" s="107"/>
      <c r="EW1406" s="107"/>
      <c r="EX1406" s="107"/>
      <c r="EY1406" s="107"/>
      <c r="EZ1406" s="107"/>
      <c r="FA1406" s="107"/>
      <c r="FB1406" s="107"/>
      <c r="FC1406" s="107"/>
      <c r="FD1406" s="107"/>
      <c r="FE1406" s="107"/>
      <c r="FF1406" s="107"/>
      <c r="FG1406" s="107"/>
      <c r="FH1406" s="107"/>
      <c r="FI1406" s="107"/>
      <c r="FJ1406" s="107"/>
      <c r="FK1406" s="107"/>
      <c r="FL1406" s="107"/>
      <c r="FM1406" s="107"/>
      <c r="FN1406" s="107"/>
      <c r="FO1406" s="107"/>
      <c r="FP1406" s="107"/>
      <c r="FQ1406" s="107"/>
      <c r="FR1406" s="107"/>
      <c r="FS1406" s="107"/>
      <c r="FT1406" s="107"/>
      <c r="FU1406" s="107"/>
      <c r="FV1406" s="107"/>
      <c r="FW1406" s="107"/>
      <c r="FX1406" s="107"/>
      <c r="FY1406" s="107"/>
      <c r="FZ1406" s="107"/>
      <c r="GA1406" s="107"/>
      <c r="GB1406" s="107"/>
      <c r="GC1406" s="107"/>
      <c r="GD1406" s="107"/>
      <c r="GE1406" s="107"/>
      <c r="GF1406" s="107"/>
      <c r="GG1406" s="107"/>
      <c r="GH1406" s="107"/>
      <c r="GI1406" s="107"/>
      <c r="GJ1406" s="107"/>
      <c r="GK1406" s="107"/>
      <c r="GL1406" s="107"/>
      <c r="GM1406" s="107"/>
      <c r="GN1406" s="107"/>
      <c r="GO1406" s="107"/>
      <c r="GP1406" s="107"/>
      <c r="GQ1406" s="107"/>
      <c r="GR1406" s="107"/>
      <c r="GS1406" s="107"/>
      <c r="GT1406" s="107"/>
      <c r="GU1406" s="107"/>
      <c r="GV1406" s="107"/>
      <c r="GW1406" s="107"/>
      <c r="GX1406" s="107"/>
      <c r="GY1406" s="107"/>
      <c r="GZ1406" s="107"/>
      <c r="HA1406" s="107"/>
      <c r="HB1406" s="107"/>
      <c r="HC1406" s="107"/>
      <c r="HD1406" s="107"/>
      <c r="HE1406" s="107"/>
      <c r="HF1406" s="107"/>
      <c r="HG1406" s="107"/>
      <c r="HH1406" s="107"/>
      <c r="HI1406" s="107"/>
      <c r="HJ1406" s="107"/>
      <c r="HK1406" s="107"/>
    </row>
    <row r="1407" spans="1:219" x14ac:dyDescent="0.25">
      <c r="A1407" s="107"/>
      <c r="B1407" s="107"/>
      <c r="C1407" s="107"/>
      <c r="D1407" s="107"/>
      <c r="E1407" s="107"/>
      <c r="F1407" s="107"/>
      <c r="G1407" s="107"/>
      <c r="H1407" s="107"/>
      <c r="I1407" s="308"/>
      <c r="J1407" s="308"/>
      <c r="K1407" s="308"/>
      <c r="L1407" s="308"/>
      <c r="M1407" s="308"/>
      <c r="N1407" s="308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364"/>
      <c r="BR1407" s="364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  <c r="EG1407" s="107"/>
      <c r="EH1407" s="107"/>
      <c r="EI1407" s="107"/>
      <c r="EJ1407" s="107"/>
      <c r="EK1407" s="107"/>
      <c r="EL1407" s="107"/>
      <c r="EM1407" s="107"/>
      <c r="EN1407" s="107"/>
      <c r="EO1407" s="107"/>
      <c r="EP1407" s="107"/>
      <c r="EQ1407" s="107"/>
      <c r="ER1407" s="107"/>
      <c r="ES1407" s="107"/>
      <c r="ET1407" s="107"/>
      <c r="EU1407" s="107"/>
      <c r="EV1407" s="107"/>
      <c r="EW1407" s="107"/>
      <c r="EX1407" s="107"/>
      <c r="EY1407" s="107"/>
      <c r="EZ1407" s="107"/>
      <c r="FA1407" s="107"/>
      <c r="FB1407" s="107"/>
      <c r="FC1407" s="107"/>
      <c r="FD1407" s="107"/>
      <c r="FE1407" s="107"/>
      <c r="FF1407" s="107"/>
      <c r="FG1407" s="107"/>
      <c r="FH1407" s="107"/>
      <c r="FI1407" s="107"/>
      <c r="FJ1407" s="107"/>
      <c r="FK1407" s="107"/>
      <c r="FL1407" s="107"/>
      <c r="FM1407" s="107"/>
      <c r="FN1407" s="107"/>
      <c r="FO1407" s="107"/>
      <c r="FP1407" s="107"/>
      <c r="FQ1407" s="107"/>
      <c r="FR1407" s="107"/>
      <c r="FS1407" s="107"/>
      <c r="FT1407" s="107"/>
      <c r="FU1407" s="107"/>
      <c r="FV1407" s="107"/>
      <c r="FW1407" s="107"/>
      <c r="FX1407" s="107"/>
      <c r="FY1407" s="107"/>
      <c r="FZ1407" s="107"/>
      <c r="GA1407" s="107"/>
      <c r="GB1407" s="107"/>
      <c r="GC1407" s="107"/>
      <c r="GD1407" s="107"/>
      <c r="GE1407" s="107"/>
      <c r="GF1407" s="107"/>
      <c r="GG1407" s="107"/>
      <c r="GH1407" s="107"/>
      <c r="GI1407" s="107"/>
      <c r="GJ1407" s="107"/>
      <c r="GK1407" s="107"/>
      <c r="GL1407" s="107"/>
      <c r="GM1407" s="107"/>
      <c r="GN1407" s="107"/>
      <c r="GO1407" s="107"/>
      <c r="GP1407" s="107"/>
      <c r="GQ1407" s="107"/>
      <c r="GR1407" s="107"/>
      <c r="GS1407" s="107"/>
      <c r="GT1407" s="107"/>
      <c r="GU1407" s="107"/>
      <c r="GV1407" s="107"/>
      <c r="GW1407" s="107"/>
      <c r="GX1407" s="107"/>
      <c r="GY1407" s="107"/>
      <c r="GZ1407" s="107"/>
      <c r="HA1407" s="107"/>
      <c r="HB1407" s="107"/>
      <c r="HC1407" s="107"/>
      <c r="HD1407" s="107"/>
      <c r="HE1407" s="107"/>
      <c r="HF1407" s="107"/>
      <c r="HG1407" s="107"/>
      <c r="HH1407" s="107"/>
      <c r="HI1407" s="107"/>
      <c r="HJ1407" s="107"/>
      <c r="HK1407" s="107"/>
    </row>
    <row r="1408" spans="1:219" x14ac:dyDescent="0.25">
      <c r="A1408" s="107"/>
      <c r="B1408" s="107"/>
      <c r="C1408" s="107"/>
      <c r="D1408" s="107"/>
      <c r="E1408" s="107"/>
      <c r="F1408" s="107"/>
      <c r="G1408" s="107"/>
      <c r="H1408" s="107"/>
      <c r="I1408" s="308"/>
      <c r="J1408" s="308"/>
      <c r="K1408" s="308"/>
      <c r="L1408" s="308"/>
      <c r="M1408" s="308"/>
      <c r="N1408" s="308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364"/>
      <c r="BR1408" s="364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  <c r="EG1408" s="107"/>
      <c r="EH1408" s="107"/>
      <c r="EI1408" s="107"/>
      <c r="EJ1408" s="107"/>
      <c r="EK1408" s="107"/>
      <c r="EL1408" s="107"/>
      <c r="EM1408" s="107"/>
      <c r="EN1408" s="107"/>
      <c r="EO1408" s="107"/>
      <c r="EP1408" s="107"/>
      <c r="EQ1408" s="107"/>
      <c r="ER1408" s="107"/>
      <c r="ES1408" s="107"/>
      <c r="ET1408" s="107"/>
      <c r="EU1408" s="107"/>
      <c r="EV1408" s="107"/>
      <c r="EW1408" s="107"/>
      <c r="EX1408" s="107"/>
      <c r="EY1408" s="107"/>
      <c r="EZ1408" s="107"/>
      <c r="FA1408" s="107"/>
      <c r="FB1408" s="107"/>
      <c r="FC1408" s="107"/>
      <c r="FD1408" s="107"/>
      <c r="FE1408" s="107"/>
      <c r="FF1408" s="107"/>
      <c r="FG1408" s="107"/>
      <c r="FH1408" s="107"/>
      <c r="FI1408" s="107"/>
      <c r="FJ1408" s="107"/>
      <c r="FK1408" s="107"/>
      <c r="FL1408" s="107"/>
      <c r="FM1408" s="107"/>
      <c r="FN1408" s="107"/>
      <c r="FO1408" s="107"/>
      <c r="FP1408" s="107"/>
      <c r="FQ1408" s="107"/>
      <c r="FR1408" s="107"/>
      <c r="FS1408" s="107"/>
      <c r="FT1408" s="107"/>
      <c r="FU1408" s="107"/>
      <c r="FV1408" s="107"/>
      <c r="FW1408" s="107"/>
      <c r="FX1408" s="107"/>
      <c r="FY1408" s="107"/>
      <c r="FZ1408" s="107"/>
      <c r="GA1408" s="107"/>
      <c r="GB1408" s="107"/>
      <c r="GC1408" s="107"/>
      <c r="GD1408" s="107"/>
      <c r="GE1408" s="107"/>
      <c r="GF1408" s="107"/>
      <c r="GG1408" s="107"/>
      <c r="GH1408" s="107"/>
      <c r="GI1408" s="107"/>
      <c r="GJ1408" s="107"/>
      <c r="GK1408" s="107"/>
      <c r="GL1408" s="107"/>
      <c r="GM1408" s="107"/>
      <c r="GN1408" s="107"/>
      <c r="GO1408" s="107"/>
      <c r="GP1408" s="107"/>
      <c r="GQ1408" s="107"/>
      <c r="GR1408" s="107"/>
      <c r="GS1408" s="107"/>
      <c r="GT1408" s="107"/>
      <c r="GU1408" s="107"/>
      <c r="GV1408" s="107"/>
      <c r="GW1408" s="107"/>
      <c r="GX1408" s="107"/>
      <c r="GY1408" s="107"/>
      <c r="GZ1408" s="107"/>
      <c r="HA1408" s="107"/>
      <c r="HB1408" s="107"/>
      <c r="HC1408" s="107"/>
      <c r="HD1408" s="107"/>
      <c r="HE1408" s="107"/>
      <c r="HF1408" s="107"/>
      <c r="HG1408" s="107"/>
      <c r="HH1408" s="107"/>
      <c r="HI1408" s="107"/>
      <c r="HJ1408" s="107"/>
      <c r="HK1408" s="107"/>
    </row>
    <row r="1409" spans="1:219" x14ac:dyDescent="0.25">
      <c r="A1409" s="107"/>
      <c r="B1409" s="107"/>
      <c r="C1409" s="107"/>
      <c r="D1409" s="107"/>
      <c r="E1409" s="107"/>
      <c r="F1409" s="107"/>
      <c r="G1409" s="107"/>
      <c r="H1409" s="107"/>
      <c r="I1409" s="308"/>
      <c r="J1409" s="308"/>
      <c r="K1409" s="308"/>
      <c r="L1409" s="308"/>
      <c r="M1409" s="308"/>
      <c r="N1409" s="308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364"/>
      <c r="BR1409" s="364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  <c r="EG1409" s="107"/>
      <c r="EH1409" s="107"/>
      <c r="EI1409" s="107"/>
      <c r="EJ1409" s="107"/>
      <c r="EK1409" s="107"/>
      <c r="EL1409" s="107"/>
      <c r="EM1409" s="107"/>
      <c r="EN1409" s="107"/>
      <c r="EO1409" s="107"/>
      <c r="EP1409" s="107"/>
      <c r="EQ1409" s="107"/>
      <c r="ER1409" s="107"/>
      <c r="ES1409" s="107"/>
      <c r="ET1409" s="107"/>
      <c r="EU1409" s="107"/>
      <c r="EV1409" s="107"/>
      <c r="EW1409" s="107"/>
      <c r="EX1409" s="107"/>
      <c r="EY1409" s="107"/>
      <c r="EZ1409" s="107"/>
      <c r="FA1409" s="107"/>
      <c r="FB1409" s="107"/>
      <c r="FC1409" s="107"/>
      <c r="FD1409" s="107"/>
      <c r="FE1409" s="107"/>
      <c r="FF1409" s="107"/>
      <c r="FG1409" s="107"/>
      <c r="FH1409" s="107"/>
      <c r="FI1409" s="107"/>
      <c r="FJ1409" s="107"/>
      <c r="FK1409" s="107"/>
      <c r="FL1409" s="107"/>
      <c r="FM1409" s="107"/>
      <c r="FN1409" s="107"/>
      <c r="FO1409" s="107"/>
      <c r="FP1409" s="107"/>
      <c r="FQ1409" s="107"/>
      <c r="FR1409" s="107"/>
      <c r="FS1409" s="107"/>
      <c r="FT1409" s="107"/>
      <c r="FU1409" s="107"/>
      <c r="FV1409" s="107"/>
      <c r="FW1409" s="107"/>
      <c r="FX1409" s="107"/>
      <c r="FY1409" s="107"/>
      <c r="FZ1409" s="107"/>
      <c r="GA1409" s="107"/>
      <c r="GB1409" s="107"/>
      <c r="GC1409" s="107"/>
      <c r="GD1409" s="107"/>
      <c r="GE1409" s="107"/>
      <c r="GF1409" s="107"/>
      <c r="GG1409" s="107"/>
      <c r="GH1409" s="107"/>
      <c r="GI1409" s="107"/>
      <c r="GJ1409" s="107"/>
      <c r="GK1409" s="107"/>
      <c r="GL1409" s="107"/>
      <c r="GM1409" s="107"/>
      <c r="GN1409" s="107"/>
      <c r="GO1409" s="107"/>
      <c r="GP1409" s="107"/>
      <c r="GQ1409" s="107"/>
      <c r="GR1409" s="107"/>
      <c r="GS1409" s="107"/>
      <c r="GT1409" s="107"/>
      <c r="GU1409" s="107"/>
      <c r="GV1409" s="107"/>
      <c r="GW1409" s="107"/>
      <c r="GX1409" s="107"/>
      <c r="GY1409" s="107"/>
      <c r="GZ1409" s="107"/>
      <c r="HA1409" s="107"/>
      <c r="HB1409" s="107"/>
      <c r="HC1409" s="107"/>
      <c r="HD1409" s="107"/>
      <c r="HE1409" s="107"/>
      <c r="HF1409" s="107"/>
      <c r="HG1409" s="107"/>
      <c r="HH1409" s="107"/>
      <c r="HI1409" s="107"/>
      <c r="HJ1409" s="107"/>
      <c r="HK1409" s="107"/>
    </row>
    <row r="1410" spans="1:219" x14ac:dyDescent="0.25">
      <c r="A1410" s="107"/>
      <c r="B1410" s="107"/>
      <c r="C1410" s="107"/>
      <c r="D1410" s="107"/>
      <c r="E1410" s="107"/>
      <c r="F1410" s="107"/>
      <c r="G1410" s="107"/>
      <c r="H1410" s="107"/>
      <c r="I1410" s="308"/>
      <c r="J1410" s="308"/>
      <c r="K1410" s="308"/>
      <c r="L1410" s="308"/>
      <c r="M1410" s="308"/>
      <c r="N1410" s="308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364"/>
      <c r="BR1410" s="364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  <c r="EG1410" s="107"/>
      <c r="EH1410" s="107"/>
      <c r="EI1410" s="107"/>
      <c r="EJ1410" s="107"/>
      <c r="EK1410" s="107"/>
      <c r="EL1410" s="107"/>
      <c r="EM1410" s="107"/>
      <c r="EN1410" s="107"/>
      <c r="EO1410" s="107"/>
      <c r="EP1410" s="107"/>
      <c r="EQ1410" s="107"/>
      <c r="ER1410" s="107"/>
      <c r="ES1410" s="107"/>
      <c r="ET1410" s="107"/>
      <c r="EU1410" s="107"/>
      <c r="EV1410" s="107"/>
      <c r="EW1410" s="107"/>
      <c r="EX1410" s="107"/>
      <c r="EY1410" s="107"/>
      <c r="EZ1410" s="107"/>
      <c r="FA1410" s="107"/>
      <c r="FB1410" s="107"/>
      <c r="FC1410" s="107"/>
      <c r="FD1410" s="107"/>
      <c r="FE1410" s="107"/>
      <c r="FF1410" s="107"/>
      <c r="FG1410" s="107"/>
      <c r="FH1410" s="107"/>
      <c r="FI1410" s="107"/>
      <c r="FJ1410" s="107"/>
      <c r="FK1410" s="107"/>
      <c r="FL1410" s="107"/>
      <c r="FM1410" s="107"/>
      <c r="FN1410" s="107"/>
      <c r="FO1410" s="107"/>
      <c r="FP1410" s="107"/>
      <c r="FQ1410" s="107"/>
      <c r="FR1410" s="107"/>
      <c r="FS1410" s="107"/>
      <c r="FT1410" s="107"/>
      <c r="FU1410" s="107"/>
      <c r="FV1410" s="107"/>
      <c r="FW1410" s="107"/>
      <c r="FX1410" s="107"/>
      <c r="FY1410" s="107"/>
      <c r="FZ1410" s="107"/>
      <c r="GA1410" s="107"/>
      <c r="GB1410" s="107"/>
      <c r="GC1410" s="107"/>
      <c r="GD1410" s="107"/>
      <c r="GE1410" s="107"/>
      <c r="GF1410" s="107"/>
      <c r="GG1410" s="107"/>
      <c r="GH1410" s="107"/>
      <c r="GI1410" s="107"/>
      <c r="GJ1410" s="107"/>
      <c r="GK1410" s="107"/>
      <c r="GL1410" s="107"/>
      <c r="GM1410" s="107"/>
      <c r="GN1410" s="107"/>
      <c r="GO1410" s="107"/>
      <c r="GP1410" s="107"/>
      <c r="GQ1410" s="107"/>
      <c r="GR1410" s="107"/>
      <c r="GS1410" s="107"/>
      <c r="GT1410" s="107"/>
      <c r="GU1410" s="107"/>
      <c r="GV1410" s="107"/>
      <c r="GW1410" s="107"/>
      <c r="GX1410" s="107"/>
      <c r="GY1410" s="107"/>
      <c r="GZ1410" s="107"/>
      <c r="HA1410" s="107"/>
      <c r="HB1410" s="107"/>
      <c r="HC1410" s="107"/>
      <c r="HD1410" s="107"/>
      <c r="HE1410" s="107"/>
      <c r="HF1410" s="107"/>
      <c r="HG1410" s="107"/>
      <c r="HH1410" s="107"/>
      <c r="HI1410" s="107"/>
      <c r="HJ1410" s="107"/>
      <c r="HK1410" s="107"/>
    </row>
    <row r="1411" spans="1:219" x14ac:dyDescent="0.25">
      <c r="A1411" s="107"/>
      <c r="B1411" s="107"/>
      <c r="C1411" s="107"/>
      <c r="D1411" s="107"/>
      <c r="E1411" s="107"/>
      <c r="F1411" s="107"/>
      <c r="G1411" s="107"/>
      <c r="H1411" s="107"/>
      <c r="I1411" s="308"/>
      <c r="J1411" s="308"/>
      <c r="K1411" s="308"/>
      <c r="L1411" s="308"/>
      <c r="M1411" s="308"/>
      <c r="N1411" s="308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364"/>
      <c r="BR1411" s="364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  <c r="EG1411" s="107"/>
      <c r="EH1411" s="107"/>
      <c r="EI1411" s="107"/>
      <c r="EJ1411" s="107"/>
      <c r="EK1411" s="107"/>
      <c r="EL1411" s="107"/>
      <c r="EM1411" s="107"/>
      <c r="EN1411" s="107"/>
      <c r="EO1411" s="107"/>
      <c r="EP1411" s="107"/>
      <c r="EQ1411" s="107"/>
      <c r="ER1411" s="107"/>
      <c r="ES1411" s="107"/>
      <c r="ET1411" s="107"/>
      <c r="EU1411" s="107"/>
      <c r="EV1411" s="107"/>
      <c r="EW1411" s="107"/>
      <c r="EX1411" s="107"/>
      <c r="EY1411" s="107"/>
      <c r="EZ1411" s="107"/>
      <c r="FA1411" s="107"/>
      <c r="FB1411" s="107"/>
      <c r="FC1411" s="107"/>
      <c r="FD1411" s="107"/>
      <c r="FE1411" s="107"/>
      <c r="FF1411" s="107"/>
      <c r="FG1411" s="107"/>
      <c r="FH1411" s="107"/>
      <c r="FI1411" s="107"/>
      <c r="FJ1411" s="107"/>
      <c r="FK1411" s="107"/>
      <c r="FL1411" s="107"/>
      <c r="FM1411" s="107"/>
      <c r="FN1411" s="107"/>
      <c r="FO1411" s="107"/>
      <c r="FP1411" s="107"/>
      <c r="FQ1411" s="107"/>
      <c r="FR1411" s="107"/>
      <c r="FS1411" s="107"/>
      <c r="FT1411" s="107"/>
      <c r="FU1411" s="107"/>
      <c r="FV1411" s="107"/>
      <c r="FW1411" s="107"/>
      <c r="FX1411" s="107"/>
      <c r="FY1411" s="107"/>
      <c r="FZ1411" s="107"/>
      <c r="GA1411" s="107"/>
      <c r="GB1411" s="107"/>
      <c r="GC1411" s="107"/>
      <c r="GD1411" s="107"/>
      <c r="GE1411" s="107"/>
      <c r="GF1411" s="107"/>
      <c r="GG1411" s="107"/>
      <c r="GH1411" s="107"/>
      <c r="GI1411" s="107"/>
      <c r="GJ1411" s="107"/>
      <c r="GK1411" s="107"/>
      <c r="GL1411" s="107"/>
      <c r="GM1411" s="107"/>
      <c r="GN1411" s="107"/>
      <c r="GO1411" s="107"/>
      <c r="GP1411" s="107"/>
      <c r="GQ1411" s="107"/>
      <c r="GR1411" s="107"/>
      <c r="GS1411" s="107"/>
      <c r="GT1411" s="107"/>
      <c r="GU1411" s="107"/>
      <c r="GV1411" s="107"/>
      <c r="GW1411" s="107"/>
      <c r="GX1411" s="107"/>
      <c r="GY1411" s="107"/>
      <c r="GZ1411" s="107"/>
      <c r="HA1411" s="107"/>
      <c r="HB1411" s="107"/>
      <c r="HC1411" s="107"/>
      <c r="HD1411" s="107"/>
      <c r="HE1411" s="107"/>
      <c r="HF1411" s="107"/>
      <c r="HG1411" s="107"/>
      <c r="HH1411" s="107"/>
      <c r="HI1411" s="107"/>
      <c r="HJ1411" s="107"/>
      <c r="HK1411" s="107"/>
    </row>
    <row r="1412" spans="1:219" x14ac:dyDescent="0.25">
      <c r="A1412" s="107"/>
      <c r="B1412" s="107"/>
      <c r="C1412" s="107"/>
      <c r="D1412" s="107"/>
      <c r="E1412" s="107"/>
      <c r="F1412" s="107"/>
      <c r="G1412" s="107"/>
      <c r="H1412" s="107"/>
      <c r="I1412" s="308"/>
      <c r="J1412" s="308"/>
      <c r="K1412" s="308"/>
      <c r="L1412" s="308"/>
      <c r="M1412" s="308"/>
      <c r="N1412" s="308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364"/>
      <c r="BR1412" s="364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  <c r="EG1412" s="107"/>
      <c r="EH1412" s="107"/>
      <c r="EI1412" s="107"/>
      <c r="EJ1412" s="107"/>
      <c r="EK1412" s="107"/>
      <c r="EL1412" s="107"/>
      <c r="EM1412" s="107"/>
      <c r="EN1412" s="107"/>
      <c r="EO1412" s="107"/>
      <c r="EP1412" s="107"/>
      <c r="EQ1412" s="107"/>
      <c r="ER1412" s="107"/>
      <c r="ES1412" s="107"/>
      <c r="ET1412" s="107"/>
      <c r="EU1412" s="107"/>
      <c r="EV1412" s="107"/>
      <c r="EW1412" s="107"/>
      <c r="EX1412" s="107"/>
      <c r="EY1412" s="107"/>
      <c r="EZ1412" s="107"/>
      <c r="FA1412" s="107"/>
      <c r="FB1412" s="107"/>
      <c r="FC1412" s="107"/>
      <c r="FD1412" s="107"/>
      <c r="FE1412" s="107"/>
      <c r="FF1412" s="107"/>
      <c r="FG1412" s="107"/>
      <c r="FH1412" s="107"/>
      <c r="FI1412" s="107"/>
      <c r="FJ1412" s="107"/>
      <c r="FK1412" s="107"/>
      <c r="FL1412" s="107"/>
      <c r="FM1412" s="107"/>
      <c r="FN1412" s="107"/>
      <c r="FO1412" s="107"/>
      <c r="FP1412" s="107"/>
      <c r="FQ1412" s="107"/>
      <c r="FR1412" s="107"/>
      <c r="FS1412" s="107"/>
      <c r="FT1412" s="107"/>
      <c r="FU1412" s="107"/>
      <c r="FV1412" s="107"/>
      <c r="FW1412" s="107"/>
      <c r="FX1412" s="107"/>
      <c r="FY1412" s="107"/>
      <c r="FZ1412" s="107"/>
      <c r="GA1412" s="107"/>
      <c r="GB1412" s="107"/>
      <c r="GC1412" s="107"/>
      <c r="GD1412" s="107"/>
      <c r="GE1412" s="107"/>
      <c r="GF1412" s="107"/>
      <c r="GG1412" s="107"/>
      <c r="GH1412" s="107"/>
      <c r="GI1412" s="107"/>
      <c r="GJ1412" s="107"/>
      <c r="GK1412" s="107"/>
      <c r="GL1412" s="107"/>
      <c r="GM1412" s="107"/>
      <c r="GN1412" s="107"/>
      <c r="GO1412" s="107"/>
      <c r="GP1412" s="107"/>
      <c r="GQ1412" s="107"/>
      <c r="GR1412" s="107"/>
      <c r="GS1412" s="107"/>
      <c r="GT1412" s="107"/>
      <c r="GU1412" s="107"/>
      <c r="GV1412" s="107"/>
      <c r="GW1412" s="107"/>
      <c r="GX1412" s="107"/>
      <c r="GY1412" s="107"/>
      <c r="GZ1412" s="107"/>
      <c r="HA1412" s="107"/>
      <c r="HB1412" s="107"/>
      <c r="HC1412" s="107"/>
      <c r="HD1412" s="107"/>
      <c r="HE1412" s="107"/>
      <c r="HF1412" s="107"/>
      <c r="HG1412" s="107"/>
      <c r="HH1412" s="107"/>
      <c r="HI1412" s="107"/>
      <c r="HJ1412" s="107"/>
      <c r="HK1412" s="107"/>
    </row>
    <row r="1413" spans="1:219" x14ac:dyDescent="0.25">
      <c r="A1413" s="107"/>
      <c r="B1413" s="107"/>
      <c r="C1413" s="107"/>
      <c r="D1413" s="107"/>
      <c r="E1413" s="107"/>
      <c r="F1413" s="107"/>
      <c r="G1413" s="107"/>
      <c r="H1413" s="107"/>
      <c r="I1413" s="308"/>
      <c r="J1413" s="308"/>
      <c r="K1413" s="308"/>
      <c r="L1413" s="308"/>
      <c r="M1413" s="308"/>
      <c r="N1413" s="308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364"/>
      <c r="BR1413" s="364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  <c r="EG1413" s="107"/>
      <c r="EH1413" s="107"/>
      <c r="EI1413" s="107"/>
      <c r="EJ1413" s="107"/>
      <c r="EK1413" s="107"/>
      <c r="EL1413" s="107"/>
      <c r="EM1413" s="107"/>
      <c r="EN1413" s="107"/>
      <c r="EO1413" s="107"/>
      <c r="EP1413" s="107"/>
      <c r="EQ1413" s="107"/>
      <c r="ER1413" s="107"/>
      <c r="ES1413" s="107"/>
      <c r="ET1413" s="107"/>
      <c r="EU1413" s="107"/>
      <c r="EV1413" s="107"/>
      <c r="EW1413" s="107"/>
      <c r="EX1413" s="107"/>
      <c r="EY1413" s="107"/>
      <c r="EZ1413" s="107"/>
      <c r="FA1413" s="107"/>
      <c r="FB1413" s="107"/>
      <c r="FC1413" s="107"/>
      <c r="FD1413" s="107"/>
      <c r="FE1413" s="107"/>
      <c r="FF1413" s="107"/>
      <c r="FG1413" s="107"/>
      <c r="FH1413" s="107"/>
      <c r="FI1413" s="107"/>
      <c r="FJ1413" s="107"/>
      <c r="FK1413" s="107"/>
      <c r="FL1413" s="107"/>
      <c r="FM1413" s="107"/>
      <c r="FN1413" s="107"/>
      <c r="FO1413" s="107"/>
      <c r="FP1413" s="107"/>
      <c r="FQ1413" s="107"/>
      <c r="FR1413" s="107"/>
      <c r="FS1413" s="107"/>
      <c r="FT1413" s="107"/>
      <c r="FU1413" s="107"/>
      <c r="FV1413" s="107"/>
      <c r="FW1413" s="107"/>
      <c r="FX1413" s="107"/>
      <c r="FY1413" s="107"/>
      <c r="FZ1413" s="107"/>
      <c r="GA1413" s="107"/>
      <c r="GB1413" s="107"/>
      <c r="GC1413" s="107"/>
      <c r="GD1413" s="107"/>
      <c r="GE1413" s="107"/>
      <c r="GF1413" s="107"/>
      <c r="GG1413" s="107"/>
      <c r="GH1413" s="107"/>
      <c r="GI1413" s="107"/>
      <c r="GJ1413" s="107"/>
      <c r="GK1413" s="107"/>
      <c r="GL1413" s="107"/>
      <c r="GM1413" s="107"/>
      <c r="GN1413" s="107"/>
      <c r="GO1413" s="107"/>
      <c r="GP1413" s="107"/>
      <c r="GQ1413" s="107"/>
      <c r="GR1413" s="107"/>
      <c r="GS1413" s="107"/>
      <c r="GT1413" s="107"/>
      <c r="GU1413" s="107"/>
      <c r="GV1413" s="107"/>
      <c r="GW1413" s="107"/>
      <c r="GX1413" s="107"/>
      <c r="GY1413" s="107"/>
      <c r="GZ1413" s="107"/>
      <c r="HA1413" s="107"/>
      <c r="HB1413" s="107"/>
      <c r="HC1413" s="107"/>
      <c r="HD1413" s="107"/>
      <c r="HE1413" s="107"/>
      <c r="HF1413" s="107"/>
      <c r="HG1413" s="107"/>
      <c r="HH1413" s="107"/>
      <c r="HI1413" s="107"/>
      <c r="HJ1413" s="107"/>
      <c r="HK1413" s="107"/>
    </row>
    <row r="1414" spans="1:219" x14ac:dyDescent="0.25">
      <c r="A1414" s="107"/>
      <c r="B1414" s="107"/>
      <c r="C1414" s="107"/>
      <c r="D1414" s="107"/>
      <c r="E1414" s="107"/>
      <c r="F1414" s="107"/>
      <c r="G1414" s="107"/>
      <c r="H1414" s="107"/>
      <c r="I1414" s="308"/>
      <c r="J1414" s="308"/>
      <c r="K1414" s="308"/>
      <c r="L1414" s="308"/>
      <c r="M1414" s="308"/>
      <c r="N1414" s="308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364"/>
      <c r="BR1414" s="364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  <c r="EG1414" s="107"/>
      <c r="EH1414" s="107"/>
      <c r="EI1414" s="107"/>
      <c r="EJ1414" s="107"/>
      <c r="EK1414" s="107"/>
      <c r="EL1414" s="107"/>
      <c r="EM1414" s="107"/>
      <c r="EN1414" s="107"/>
      <c r="EO1414" s="107"/>
      <c r="EP1414" s="107"/>
      <c r="EQ1414" s="107"/>
      <c r="ER1414" s="107"/>
      <c r="ES1414" s="107"/>
      <c r="ET1414" s="107"/>
      <c r="EU1414" s="107"/>
      <c r="EV1414" s="107"/>
      <c r="EW1414" s="107"/>
      <c r="EX1414" s="107"/>
      <c r="EY1414" s="107"/>
      <c r="EZ1414" s="107"/>
      <c r="FA1414" s="107"/>
      <c r="FB1414" s="107"/>
      <c r="FC1414" s="107"/>
      <c r="FD1414" s="107"/>
      <c r="FE1414" s="107"/>
      <c r="FF1414" s="107"/>
      <c r="FG1414" s="107"/>
      <c r="FH1414" s="107"/>
      <c r="FI1414" s="107"/>
      <c r="FJ1414" s="107"/>
      <c r="FK1414" s="107"/>
      <c r="FL1414" s="107"/>
      <c r="FM1414" s="107"/>
      <c r="FN1414" s="107"/>
      <c r="FO1414" s="107"/>
      <c r="FP1414" s="107"/>
      <c r="FQ1414" s="107"/>
      <c r="FR1414" s="107"/>
      <c r="FS1414" s="107"/>
      <c r="FT1414" s="107"/>
      <c r="FU1414" s="107"/>
      <c r="FV1414" s="107"/>
      <c r="FW1414" s="107"/>
      <c r="FX1414" s="107"/>
      <c r="FY1414" s="107"/>
      <c r="FZ1414" s="107"/>
      <c r="GA1414" s="107"/>
      <c r="GB1414" s="107"/>
      <c r="GC1414" s="107"/>
      <c r="GD1414" s="107"/>
      <c r="GE1414" s="107"/>
      <c r="GF1414" s="107"/>
      <c r="GG1414" s="107"/>
      <c r="GH1414" s="107"/>
      <c r="GI1414" s="107"/>
      <c r="GJ1414" s="107"/>
      <c r="GK1414" s="107"/>
      <c r="GL1414" s="107"/>
      <c r="GM1414" s="107"/>
      <c r="GN1414" s="107"/>
      <c r="GO1414" s="107"/>
      <c r="GP1414" s="107"/>
      <c r="GQ1414" s="107"/>
      <c r="GR1414" s="107"/>
      <c r="GS1414" s="107"/>
      <c r="GT1414" s="107"/>
      <c r="GU1414" s="107"/>
      <c r="GV1414" s="107"/>
      <c r="GW1414" s="107"/>
      <c r="GX1414" s="107"/>
      <c r="GY1414" s="107"/>
      <c r="GZ1414" s="107"/>
      <c r="HA1414" s="107"/>
      <c r="HB1414" s="107"/>
      <c r="HC1414" s="107"/>
      <c r="HD1414" s="107"/>
      <c r="HE1414" s="107"/>
      <c r="HF1414" s="107"/>
      <c r="HG1414" s="107"/>
      <c r="HH1414" s="107"/>
      <c r="HI1414" s="107"/>
      <c r="HJ1414" s="107"/>
      <c r="HK1414" s="107"/>
    </row>
    <row r="1415" spans="1:219" x14ac:dyDescent="0.25">
      <c r="A1415" s="107"/>
      <c r="B1415" s="107"/>
      <c r="C1415" s="107"/>
      <c r="D1415" s="107"/>
      <c r="E1415" s="107"/>
      <c r="F1415" s="107"/>
      <c r="G1415" s="107"/>
      <c r="H1415" s="107"/>
      <c r="I1415" s="308"/>
      <c r="J1415" s="308"/>
      <c r="K1415" s="308"/>
      <c r="L1415" s="308"/>
      <c r="M1415" s="308"/>
      <c r="N1415" s="308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364"/>
      <c r="BR1415" s="364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  <c r="EG1415" s="107"/>
      <c r="EH1415" s="107"/>
      <c r="EI1415" s="107"/>
      <c r="EJ1415" s="107"/>
      <c r="EK1415" s="107"/>
      <c r="EL1415" s="107"/>
      <c r="EM1415" s="107"/>
      <c r="EN1415" s="107"/>
      <c r="EO1415" s="107"/>
      <c r="EP1415" s="107"/>
      <c r="EQ1415" s="107"/>
      <c r="ER1415" s="107"/>
      <c r="ES1415" s="107"/>
      <c r="ET1415" s="107"/>
      <c r="EU1415" s="107"/>
      <c r="EV1415" s="107"/>
      <c r="EW1415" s="107"/>
      <c r="EX1415" s="107"/>
      <c r="EY1415" s="107"/>
      <c r="EZ1415" s="107"/>
      <c r="FA1415" s="107"/>
      <c r="FB1415" s="107"/>
      <c r="FC1415" s="107"/>
      <c r="FD1415" s="107"/>
      <c r="FE1415" s="107"/>
      <c r="FF1415" s="107"/>
      <c r="FG1415" s="107"/>
      <c r="FH1415" s="107"/>
      <c r="FI1415" s="107"/>
      <c r="FJ1415" s="107"/>
      <c r="FK1415" s="107"/>
      <c r="FL1415" s="107"/>
      <c r="FM1415" s="107"/>
      <c r="FN1415" s="107"/>
      <c r="FO1415" s="107"/>
      <c r="FP1415" s="107"/>
      <c r="FQ1415" s="107"/>
      <c r="FR1415" s="107"/>
      <c r="FS1415" s="107"/>
      <c r="FT1415" s="107"/>
      <c r="FU1415" s="107"/>
      <c r="FV1415" s="107"/>
      <c r="FW1415" s="107"/>
      <c r="FX1415" s="107"/>
      <c r="FY1415" s="107"/>
      <c r="FZ1415" s="107"/>
      <c r="GA1415" s="107"/>
      <c r="GB1415" s="107"/>
      <c r="GC1415" s="107"/>
      <c r="GD1415" s="107"/>
      <c r="GE1415" s="107"/>
      <c r="GF1415" s="107"/>
      <c r="GG1415" s="107"/>
      <c r="GH1415" s="107"/>
      <c r="GI1415" s="107"/>
      <c r="GJ1415" s="107"/>
      <c r="GK1415" s="107"/>
      <c r="GL1415" s="107"/>
      <c r="GM1415" s="107"/>
      <c r="GN1415" s="107"/>
      <c r="GO1415" s="107"/>
      <c r="GP1415" s="107"/>
      <c r="GQ1415" s="107"/>
      <c r="GR1415" s="107"/>
      <c r="GS1415" s="107"/>
      <c r="GT1415" s="107"/>
      <c r="GU1415" s="107"/>
      <c r="GV1415" s="107"/>
      <c r="GW1415" s="107"/>
      <c r="GX1415" s="107"/>
      <c r="GY1415" s="107"/>
      <c r="GZ1415" s="107"/>
      <c r="HA1415" s="107"/>
      <c r="HB1415" s="107"/>
      <c r="HC1415" s="107"/>
      <c r="HD1415" s="107"/>
      <c r="HE1415" s="107"/>
      <c r="HF1415" s="107"/>
      <c r="HG1415" s="107"/>
      <c r="HH1415" s="107"/>
      <c r="HI1415" s="107"/>
      <c r="HJ1415" s="107"/>
      <c r="HK1415" s="107"/>
    </row>
    <row r="1416" spans="1:219" x14ac:dyDescent="0.25">
      <c r="A1416" s="107"/>
      <c r="B1416" s="107"/>
      <c r="C1416" s="107"/>
      <c r="D1416" s="107"/>
      <c r="E1416" s="107"/>
      <c r="F1416" s="107"/>
      <c r="G1416" s="107"/>
      <c r="H1416" s="107"/>
      <c r="I1416" s="308"/>
      <c r="J1416" s="308"/>
      <c r="K1416" s="308"/>
      <c r="L1416" s="308"/>
      <c r="M1416" s="308"/>
      <c r="N1416" s="308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364"/>
      <c r="BR1416" s="364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  <c r="EG1416" s="107"/>
      <c r="EH1416" s="107"/>
      <c r="EI1416" s="107"/>
      <c r="EJ1416" s="107"/>
      <c r="EK1416" s="107"/>
      <c r="EL1416" s="107"/>
      <c r="EM1416" s="107"/>
      <c r="EN1416" s="107"/>
      <c r="EO1416" s="107"/>
      <c r="EP1416" s="107"/>
      <c r="EQ1416" s="107"/>
      <c r="ER1416" s="107"/>
      <c r="ES1416" s="107"/>
      <c r="ET1416" s="107"/>
      <c r="EU1416" s="107"/>
      <c r="EV1416" s="107"/>
      <c r="EW1416" s="107"/>
      <c r="EX1416" s="107"/>
      <c r="EY1416" s="107"/>
      <c r="EZ1416" s="107"/>
      <c r="FA1416" s="107"/>
      <c r="FB1416" s="107"/>
      <c r="FC1416" s="107"/>
      <c r="FD1416" s="107"/>
      <c r="FE1416" s="107"/>
      <c r="FF1416" s="107"/>
      <c r="FG1416" s="107"/>
      <c r="FH1416" s="107"/>
      <c r="FI1416" s="107"/>
      <c r="FJ1416" s="107"/>
      <c r="FK1416" s="107"/>
      <c r="FL1416" s="107"/>
      <c r="FM1416" s="107"/>
      <c r="FN1416" s="107"/>
      <c r="FO1416" s="107"/>
      <c r="FP1416" s="107"/>
      <c r="FQ1416" s="107"/>
      <c r="FR1416" s="107"/>
      <c r="FS1416" s="107"/>
      <c r="FT1416" s="107"/>
      <c r="FU1416" s="107"/>
      <c r="FV1416" s="107"/>
      <c r="FW1416" s="107"/>
      <c r="FX1416" s="107"/>
      <c r="FY1416" s="107"/>
      <c r="FZ1416" s="107"/>
      <c r="GA1416" s="107"/>
      <c r="GB1416" s="107"/>
      <c r="GC1416" s="107"/>
      <c r="GD1416" s="107"/>
      <c r="GE1416" s="107"/>
      <c r="GF1416" s="107"/>
      <c r="GG1416" s="107"/>
      <c r="GH1416" s="107"/>
      <c r="GI1416" s="107"/>
      <c r="GJ1416" s="107"/>
      <c r="GK1416" s="107"/>
      <c r="GL1416" s="107"/>
      <c r="GM1416" s="107"/>
      <c r="GN1416" s="107"/>
      <c r="GO1416" s="107"/>
      <c r="GP1416" s="107"/>
      <c r="GQ1416" s="107"/>
      <c r="GR1416" s="107"/>
      <c r="GS1416" s="107"/>
      <c r="GT1416" s="107"/>
      <c r="GU1416" s="107"/>
      <c r="GV1416" s="107"/>
      <c r="GW1416" s="107"/>
      <c r="GX1416" s="107"/>
      <c r="GY1416" s="107"/>
      <c r="GZ1416" s="107"/>
      <c r="HA1416" s="107"/>
      <c r="HB1416" s="107"/>
      <c r="HC1416" s="107"/>
      <c r="HD1416" s="107"/>
      <c r="HE1416" s="107"/>
      <c r="HF1416" s="107"/>
      <c r="HG1416" s="107"/>
      <c r="HH1416" s="107"/>
      <c r="HI1416" s="107"/>
      <c r="HJ1416" s="107"/>
      <c r="HK1416" s="107"/>
    </row>
    <row r="1417" spans="1:219" x14ac:dyDescent="0.25">
      <c r="A1417" s="107"/>
      <c r="B1417" s="107"/>
      <c r="C1417" s="107"/>
      <c r="D1417" s="107"/>
      <c r="E1417" s="107"/>
      <c r="F1417" s="107"/>
      <c r="G1417" s="107"/>
      <c r="H1417" s="107"/>
      <c r="I1417" s="308"/>
      <c r="J1417" s="308"/>
      <c r="K1417" s="308"/>
      <c r="L1417" s="308"/>
      <c r="M1417" s="308"/>
      <c r="N1417" s="308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364"/>
      <c r="BR1417" s="364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  <c r="EG1417" s="107"/>
      <c r="EH1417" s="107"/>
      <c r="EI1417" s="107"/>
      <c r="EJ1417" s="107"/>
      <c r="EK1417" s="107"/>
      <c r="EL1417" s="107"/>
      <c r="EM1417" s="107"/>
      <c r="EN1417" s="107"/>
      <c r="EO1417" s="107"/>
      <c r="EP1417" s="107"/>
      <c r="EQ1417" s="107"/>
      <c r="ER1417" s="107"/>
      <c r="ES1417" s="107"/>
      <c r="ET1417" s="107"/>
      <c r="EU1417" s="107"/>
      <c r="EV1417" s="107"/>
      <c r="EW1417" s="107"/>
      <c r="EX1417" s="107"/>
      <c r="EY1417" s="107"/>
      <c r="EZ1417" s="107"/>
      <c r="FA1417" s="107"/>
      <c r="FB1417" s="107"/>
      <c r="FC1417" s="107"/>
      <c r="FD1417" s="107"/>
      <c r="FE1417" s="107"/>
      <c r="FF1417" s="107"/>
      <c r="FG1417" s="107"/>
      <c r="FH1417" s="107"/>
      <c r="FI1417" s="107"/>
      <c r="FJ1417" s="107"/>
      <c r="FK1417" s="107"/>
      <c r="FL1417" s="107"/>
      <c r="FM1417" s="107"/>
      <c r="FN1417" s="107"/>
      <c r="FO1417" s="107"/>
      <c r="FP1417" s="107"/>
      <c r="FQ1417" s="107"/>
      <c r="FR1417" s="107"/>
      <c r="FS1417" s="107"/>
      <c r="FT1417" s="107"/>
      <c r="FU1417" s="107"/>
      <c r="FV1417" s="107"/>
      <c r="FW1417" s="107"/>
      <c r="FX1417" s="107"/>
      <c r="FY1417" s="107"/>
      <c r="FZ1417" s="107"/>
      <c r="GA1417" s="107"/>
      <c r="GB1417" s="107"/>
      <c r="GC1417" s="107"/>
      <c r="GD1417" s="107"/>
      <c r="GE1417" s="107"/>
      <c r="GF1417" s="107"/>
      <c r="GG1417" s="107"/>
      <c r="GH1417" s="107"/>
      <c r="GI1417" s="107"/>
      <c r="GJ1417" s="107"/>
      <c r="GK1417" s="107"/>
      <c r="GL1417" s="107"/>
      <c r="GM1417" s="107"/>
      <c r="GN1417" s="107"/>
      <c r="GO1417" s="107"/>
      <c r="GP1417" s="107"/>
      <c r="GQ1417" s="107"/>
      <c r="GR1417" s="107"/>
      <c r="GS1417" s="107"/>
      <c r="GT1417" s="107"/>
      <c r="GU1417" s="107"/>
      <c r="GV1417" s="107"/>
      <c r="GW1417" s="107"/>
      <c r="GX1417" s="107"/>
      <c r="GY1417" s="107"/>
      <c r="GZ1417" s="107"/>
      <c r="HA1417" s="107"/>
      <c r="HB1417" s="107"/>
      <c r="HC1417" s="107"/>
      <c r="HD1417" s="107"/>
      <c r="HE1417" s="107"/>
      <c r="HF1417" s="107"/>
      <c r="HG1417" s="107"/>
      <c r="HH1417" s="107"/>
      <c r="HI1417" s="107"/>
      <c r="HJ1417" s="107"/>
      <c r="HK1417" s="107"/>
    </row>
    <row r="1418" spans="1:219" x14ac:dyDescent="0.25">
      <c r="A1418" s="107"/>
      <c r="B1418" s="107"/>
      <c r="C1418" s="107"/>
      <c r="D1418" s="107"/>
      <c r="E1418" s="107"/>
      <c r="F1418" s="107"/>
      <c r="G1418" s="107"/>
      <c r="H1418" s="107"/>
      <c r="I1418" s="308"/>
      <c r="J1418" s="308"/>
      <c r="K1418" s="308"/>
      <c r="L1418" s="308"/>
      <c r="M1418" s="308"/>
      <c r="N1418" s="308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364"/>
      <c r="BR1418" s="364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  <c r="EG1418" s="107"/>
      <c r="EH1418" s="107"/>
      <c r="EI1418" s="107"/>
      <c r="EJ1418" s="107"/>
      <c r="EK1418" s="107"/>
      <c r="EL1418" s="107"/>
      <c r="EM1418" s="107"/>
      <c r="EN1418" s="107"/>
      <c r="EO1418" s="107"/>
      <c r="EP1418" s="107"/>
      <c r="EQ1418" s="107"/>
      <c r="ER1418" s="107"/>
      <c r="ES1418" s="107"/>
      <c r="ET1418" s="107"/>
      <c r="EU1418" s="107"/>
      <c r="EV1418" s="107"/>
      <c r="EW1418" s="107"/>
      <c r="EX1418" s="107"/>
      <c r="EY1418" s="107"/>
      <c r="EZ1418" s="107"/>
      <c r="FA1418" s="107"/>
      <c r="FB1418" s="107"/>
      <c r="FC1418" s="107"/>
      <c r="FD1418" s="107"/>
      <c r="FE1418" s="107"/>
      <c r="FF1418" s="107"/>
      <c r="FG1418" s="107"/>
      <c r="FH1418" s="107"/>
      <c r="FI1418" s="107"/>
      <c r="FJ1418" s="107"/>
      <c r="FK1418" s="107"/>
      <c r="FL1418" s="107"/>
      <c r="FM1418" s="107"/>
      <c r="FN1418" s="107"/>
      <c r="FO1418" s="107"/>
      <c r="FP1418" s="107"/>
      <c r="FQ1418" s="107"/>
      <c r="FR1418" s="107"/>
      <c r="FS1418" s="107"/>
      <c r="FT1418" s="107"/>
      <c r="FU1418" s="107"/>
      <c r="FV1418" s="107"/>
      <c r="FW1418" s="107"/>
      <c r="FX1418" s="107"/>
      <c r="FY1418" s="107"/>
      <c r="FZ1418" s="107"/>
      <c r="GA1418" s="107"/>
      <c r="GB1418" s="107"/>
      <c r="GC1418" s="107"/>
      <c r="GD1418" s="107"/>
      <c r="GE1418" s="107"/>
      <c r="GF1418" s="107"/>
      <c r="GG1418" s="107"/>
      <c r="GH1418" s="107"/>
      <c r="GI1418" s="107"/>
      <c r="GJ1418" s="107"/>
      <c r="GK1418" s="107"/>
      <c r="GL1418" s="107"/>
      <c r="GM1418" s="107"/>
      <c r="GN1418" s="107"/>
      <c r="GO1418" s="107"/>
      <c r="GP1418" s="107"/>
      <c r="GQ1418" s="107"/>
      <c r="GR1418" s="107"/>
      <c r="GS1418" s="107"/>
      <c r="GT1418" s="107"/>
      <c r="GU1418" s="107"/>
      <c r="GV1418" s="107"/>
      <c r="GW1418" s="107"/>
      <c r="GX1418" s="107"/>
      <c r="GY1418" s="107"/>
      <c r="GZ1418" s="107"/>
      <c r="HA1418" s="107"/>
      <c r="HB1418" s="107"/>
      <c r="HC1418" s="107"/>
      <c r="HD1418" s="107"/>
      <c r="HE1418" s="107"/>
      <c r="HF1418" s="107"/>
      <c r="HG1418" s="107"/>
      <c r="HH1418" s="107"/>
      <c r="HI1418" s="107"/>
      <c r="HJ1418" s="107"/>
      <c r="HK1418" s="107"/>
    </row>
    <row r="1419" spans="1:219" x14ac:dyDescent="0.25">
      <c r="A1419" s="107"/>
      <c r="B1419" s="107"/>
      <c r="C1419" s="107"/>
      <c r="D1419" s="107"/>
      <c r="E1419" s="107"/>
      <c r="F1419" s="107"/>
      <c r="G1419" s="107"/>
      <c r="H1419" s="107"/>
      <c r="I1419" s="308"/>
      <c r="J1419" s="308"/>
      <c r="K1419" s="308"/>
      <c r="L1419" s="308"/>
      <c r="M1419" s="308"/>
      <c r="N1419" s="308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364"/>
      <c r="BR1419" s="364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  <c r="EG1419" s="107"/>
      <c r="EH1419" s="107"/>
      <c r="EI1419" s="107"/>
      <c r="EJ1419" s="107"/>
      <c r="EK1419" s="107"/>
      <c r="EL1419" s="107"/>
      <c r="EM1419" s="107"/>
      <c r="EN1419" s="107"/>
      <c r="EO1419" s="107"/>
      <c r="EP1419" s="107"/>
      <c r="EQ1419" s="107"/>
      <c r="ER1419" s="107"/>
      <c r="ES1419" s="107"/>
      <c r="ET1419" s="107"/>
      <c r="EU1419" s="107"/>
      <c r="EV1419" s="107"/>
      <c r="EW1419" s="107"/>
      <c r="EX1419" s="107"/>
      <c r="EY1419" s="107"/>
      <c r="EZ1419" s="107"/>
      <c r="FA1419" s="107"/>
      <c r="FB1419" s="107"/>
      <c r="FC1419" s="107"/>
      <c r="FD1419" s="107"/>
      <c r="FE1419" s="107"/>
      <c r="FF1419" s="107"/>
      <c r="FG1419" s="107"/>
      <c r="FH1419" s="107"/>
      <c r="FI1419" s="107"/>
      <c r="FJ1419" s="107"/>
      <c r="FK1419" s="107"/>
      <c r="FL1419" s="107"/>
      <c r="FM1419" s="107"/>
      <c r="FN1419" s="107"/>
      <c r="FO1419" s="107"/>
      <c r="FP1419" s="107"/>
      <c r="FQ1419" s="107"/>
      <c r="FR1419" s="107"/>
      <c r="FS1419" s="107"/>
      <c r="FT1419" s="107"/>
      <c r="FU1419" s="107"/>
      <c r="FV1419" s="107"/>
      <c r="FW1419" s="107"/>
      <c r="FX1419" s="107"/>
      <c r="FY1419" s="107"/>
      <c r="FZ1419" s="107"/>
      <c r="GA1419" s="107"/>
      <c r="GB1419" s="107"/>
      <c r="GC1419" s="107"/>
      <c r="GD1419" s="107"/>
      <c r="GE1419" s="107"/>
      <c r="GF1419" s="107"/>
      <c r="GG1419" s="107"/>
      <c r="GH1419" s="107"/>
      <c r="GI1419" s="107"/>
      <c r="GJ1419" s="107"/>
      <c r="GK1419" s="107"/>
      <c r="GL1419" s="107"/>
      <c r="GM1419" s="107"/>
      <c r="GN1419" s="107"/>
      <c r="GO1419" s="107"/>
      <c r="GP1419" s="107"/>
      <c r="GQ1419" s="107"/>
      <c r="GR1419" s="107"/>
      <c r="GS1419" s="107"/>
      <c r="GT1419" s="107"/>
      <c r="GU1419" s="107"/>
      <c r="GV1419" s="107"/>
      <c r="GW1419" s="107"/>
      <c r="GX1419" s="107"/>
      <c r="GY1419" s="107"/>
      <c r="GZ1419" s="107"/>
      <c r="HA1419" s="107"/>
      <c r="HB1419" s="107"/>
      <c r="HC1419" s="107"/>
      <c r="HD1419" s="107"/>
      <c r="HE1419" s="107"/>
      <c r="HF1419" s="107"/>
      <c r="HG1419" s="107"/>
      <c r="HH1419" s="107"/>
      <c r="HI1419" s="107"/>
      <c r="HJ1419" s="107"/>
      <c r="HK1419" s="107"/>
    </row>
    <row r="1420" spans="1:219" x14ac:dyDescent="0.25">
      <c r="A1420" s="107"/>
      <c r="B1420" s="107"/>
      <c r="C1420" s="107"/>
      <c r="D1420" s="107"/>
      <c r="E1420" s="107"/>
      <c r="F1420" s="107"/>
      <c r="G1420" s="107"/>
      <c r="H1420" s="107"/>
      <c r="I1420" s="308"/>
      <c r="J1420" s="308"/>
      <c r="K1420" s="308"/>
      <c r="L1420" s="308"/>
      <c r="M1420" s="308"/>
      <c r="N1420" s="308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364"/>
      <c r="BR1420" s="364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  <c r="EG1420" s="107"/>
      <c r="EH1420" s="107"/>
      <c r="EI1420" s="107"/>
      <c r="EJ1420" s="107"/>
      <c r="EK1420" s="107"/>
      <c r="EL1420" s="107"/>
      <c r="EM1420" s="107"/>
      <c r="EN1420" s="107"/>
      <c r="EO1420" s="107"/>
      <c r="EP1420" s="107"/>
      <c r="EQ1420" s="107"/>
      <c r="ER1420" s="107"/>
      <c r="ES1420" s="107"/>
      <c r="ET1420" s="107"/>
      <c r="EU1420" s="107"/>
      <c r="EV1420" s="107"/>
      <c r="EW1420" s="107"/>
      <c r="EX1420" s="107"/>
      <c r="EY1420" s="107"/>
      <c r="EZ1420" s="107"/>
      <c r="FA1420" s="107"/>
      <c r="FB1420" s="107"/>
      <c r="FC1420" s="107"/>
      <c r="FD1420" s="107"/>
      <c r="FE1420" s="107"/>
      <c r="FF1420" s="107"/>
      <c r="FG1420" s="107"/>
      <c r="FH1420" s="107"/>
      <c r="FI1420" s="107"/>
      <c r="FJ1420" s="107"/>
      <c r="FK1420" s="107"/>
      <c r="FL1420" s="107"/>
      <c r="FM1420" s="107"/>
      <c r="FN1420" s="107"/>
      <c r="FO1420" s="107"/>
      <c r="FP1420" s="107"/>
      <c r="FQ1420" s="107"/>
      <c r="FR1420" s="107"/>
      <c r="FS1420" s="107"/>
      <c r="FT1420" s="107"/>
      <c r="FU1420" s="107"/>
      <c r="FV1420" s="107"/>
      <c r="FW1420" s="107"/>
      <c r="FX1420" s="107"/>
      <c r="FY1420" s="107"/>
      <c r="FZ1420" s="107"/>
      <c r="GA1420" s="107"/>
      <c r="GB1420" s="107"/>
      <c r="GC1420" s="107"/>
      <c r="GD1420" s="107"/>
      <c r="GE1420" s="107"/>
      <c r="GF1420" s="107"/>
      <c r="GG1420" s="107"/>
      <c r="GH1420" s="107"/>
      <c r="GI1420" s="107"/>
      <c r="GJ1420" s="107"/>
      <c r="GK1420" s="107"/>
      <c r="GL1420" s="107"/>
      <c r="GM1420" s="107"/>
      <c r="GN1420" s="107"/>
      <c r="GO1420" s="107"/>
      <c r="GP1420" s="107"/>
      <c r="GQ1420" s="107"/>
      <c r="GR1420" s="107"/>
      <c r="GS1420" s="107"/>
      <c r="GT1420" s="107"/>
      <c r="GU1420" s="107"/>
      <c r="GV1420" s="107"/>
      <c r="GW1420" s="107"/>
      <c r="GX1420" s="107"/>
      <c r="GY1420" s="107"/>
      <c r="GZ1420" s="107"/>
      <c r="HA1420" s="107"/>
      <c r="HB1420" s="107"/>
      <c r="HC1420" s="107"/>
      <c r="HD1420" s="107"/>
      <c r="HE1420" s="107"/>
      <c r="HF1420" s="107"/>
      <c r="HG1420" s="107"/>
      <c r="HH1420" s="107"/>
      <c r="HI1420" s="107"/>
      <c r="HJ1420" s="107"/>
      <c r="HK1420" s="107"/>
    </row>
    <row r="1421" spans="1:219" x14ac:dyDescent="0.25">
      <c r="A1421" s="107"/>
      <c r="B1421" s="107"/>
      <c r="C1421" s="107"/>
      <c r="D1421" s="107"/>
      <c r="E1421" s="107"/>
      <c r="F1421" s="107"/>
      <c r="G1421" s="107"/>
      <c r="H1421" s="107"/>
      <c r="I1421" s="308"/>
      <c r="J1421" s="308"/>
      <c r="K1421" s="308"/>
      <c r="L1421" s="308"/>
      <c r="M1421" s="308"/>
      <c r="N1421" s="308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364"/>
      <c r="BR1421" s="364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  <c r="EG1421" s="107"/>
      <c r="EH1421" s="107"/>
      <c r="EI1421" s="107"/>
      <c r="EJ1421" s="107"/>
      <c r="EK1421" s="107"/>
      <c r="EL1421" s="107"/>
      <c r="EM1421" s="107"/>
      <c r="EN1421" s="107"/>
      <c r="EO1421" s="107"/>
      <c r="EP1421" s="107"/>
      <c r="EQ1421" s="107"/>
      <c r="ER1421" s="107"/>
      <c r="ES1421" s="107"/>
      <c r="ET1421" s="107"/>
      <c r="EU1421" s="107"/>
      <c r="EV1421" s="107"/>
      <c r="EW1421" s="107"/>
      <c r="EX1421" s="107"/>
      <c r="EY1421" s="107"/>
      <c r="EZ1421" s="107"/>
      <c r="FA1421" s="107"/>
      <c r="FB1421" s="107"/>
      <c r="FC1421" s="107"/>
      <c r="FD1421" s="107"/>
      <c r="FE1421" s="107"/>
      <c r="FF1421" s="107"/>
      <c r="FG1421" s="107"/>
      <c r="FH1421" s="107"/>
      <c r="FI1421" s="107"/>
      <c r="FJ1421" s="107"/>
      <c r="FK1421" s="107"/>
      <c r="FL1421" s="107"/>
      <c r="FM1421" s="107"/>
      <c r="FN1421" s="107"/>
      <c r="FO1421" s="107"/>
      <c r="FP1421" s="107"/>
      <c r="FQ1421" s="107"/>
      <c r="FR1421" s="107"/>
      <c r="FS1421" s="107"/>
      <c r="FT1421" s="107"/>
      <c r="FU1421" s="107"/>
      <c r="FV1421" s="107"/>
      <c r="FW1421" s="107"/>
      <c r="FX1421" s="107"/>
      <c r="FY1421" s="107"/>
      <c r="FZ1421" s="107"/>
      <c r="GA1421" s="107"/>
      <c r="GB1421" s="107"/>
      <c r="GC1421" s="107"/>
      <c r="GD1421" s="107"/>
      <c r="GE1421" s="107"/>
      <c r="GF1421" s="107"/>
      <c r="GG1421" s="107"/>
      <c r="GH1421" s="107"/>
      <c r="GI1421" s="107"/>
      <c r="GJ1421" s="107"/>
      <c r="GK1421" s="107"/>
      <c r="GL1421" s="107"/>
      <c r="GM1421" s="107"/>
      <c r="GN1421" s="107"/>
      <c r="GO1421" s="107"/>
      <c r="GP1421" s="107"/>
      <c r="GQ1421" s="107"/>
      <c r="GR1421" s="107"/>
      <c r="GS1421" s="107"/>
      <c r="GT1421" s="107"/>
      <c r="GU1421" s="107"/>
      <c r="GV1421" s="107"/>
      <c r="GW1421" s="107"/>
      <c r="GX1421" s="107"/>
      <c r="GY1421" s="107"/>
      <c r="GZ1421" s="107"/>
      <c r="HA1421" s="107"/>
      <c r="HB1421" s="107"/>
      <c r="HC1421" s="107"/>
      <c r="HD1421" s="107"/>
      <c r="HE1421" s="107"/>
      <c r="HF1421" s="107"/>
      <c r="HG1421" s="107"/>
      <c r="HH1421" s="107"/>
      <c r="HI1421" s="107"/>
      <c r="HJ1421" s="107"/>
      <c r="HK1421" s="107"/>
    </row>
    <row r="1422" spans="1:219" x14ac:dyDescent="0.25">
      <c r="A1422" s="107"/>
      <c r="B1422" s="107"/>
      <c r="C1422" s="107"/>
      <c r="D1422" s="107"/>
      <c r="E1422" s="107"/>
      <c r="F1422" s="107"/>
      <c r="G1422" s="107"/>
      <c r="H1422" s="107"/>
      <c r="I1422" s="308"/>
      <c r="J1422" s="308"/>
      <c r="K1422" s="308"/>
      <c r="L1422" s="308"/>
      <c r="M1422" s="308"/>
      <c r="N1422" s="308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364"/>
      <c r="BR1422" s="364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  <c r="EG1422" s="107"/>
      <c r="EH1422" s="107"/>
      <c r="EI1422" s="107"/>
      <c r="EJ1422" s="107"/>
      <c r="EK1422" s="107"/>
      <c r="EL1422" s="107"/>
      <c r="EM1422" s="107"/>
      <c r="EN1422" s="107"/>
      <c r="EO1422" s="107"/>
      <c r="EP1422" s="107"/>
      <c r="EQ1422" s="107"/>
      <c r="ER1422" s="107"/>
      <c r="ES1422" s="107"/>
      <c r="ET1422" s="107"/>
      <c r="EU1422" s="107"/>
      <c r="EV1422" s="107"/>
      <c r="EW1422" s="107"/>
      <c r="EX1422" s="107"/>
      <c r="EY1422" s="107"/>
      <c r="EZ1422" s="107"/>
      <c r="FA1422" s="107"/>
      <c r="FB1422" s="107"/>
      <c r="FC1422" s="107"/>
      <c r="FD1422" s="107"/>
      <c r="FE1422" s="107"/>
      <c r="FF1422" s="107"/>
      <c r="FG1422" s="107"/>
      <c r="FH1422" s="107"/>
      <c r="FI1422" s="107"/>
      <c r="FJ1422" s="107"/>
      <c r="FK1422" s="107"/>
      <c r="FL1422" s="107"/>
      <c r="FM1422" s="107"/>
      <c r="FN1422" s="107"/>
      <c r="FO1422" s="107"/>
      <c r="FP1422" s="107"/>
      <c r="FQ1422" s="107"/>
      <c r="FR1422" s="107"/>
      <c r="FS1422" s="107"/>
      <c r="FT1422" s="107"/>
      <c r="FU1422" s="107"/>
      <c r="FV1422" s="107"/>
      <c r="FW1422" s="107"/>
      <c r="FX1422" s="107"/>
      <c r="FY1422" s="107"/>
      <c r="FZ1422" s="107"/>
      <c r="GA1422" s="107"/>
      <c r="GB1422" s="107"/>
      <c r="GC1422" s="107"/>
      <c r="GD1422" s="107"/>
      <c r="GE1422" s="107"/>
      <c r="GF1422" s="107"/>
      <c r="GG1422" s="107"/>
      <c r="GH1422" s="107"/>
      <c r="GI1422" s="107"/>
      <c r="GJ1422" s="107"/>
      <c r="GK1422" s="107"/>
      <c r="GL1422" s="107"/>
      <c r="GM1422" s="107"/>
      <c r="GN1422" s="107"/>
      <c r="GO1422" s="107"/>
      <c r="GP1422" s="107"/>
      <c r="GQ1422" s="107"/>
      <c r="GR1422" s="107"/>
      <c r="GS1422" s="107"/>
      <c r="GT1422" s="107"/>
      <c r="GU1422" s="107"/>
      <c r="GV1422" s="107"/>
      <c r="GW1422" s="107"/>
      <c r="GX1422" s="107"/>
      <c r="GY1422" s="107"/>
      <c r="GZ1422" s="107"/>
      <c r="HA1422" s="107"/>
      <c r="HB1422" s="107"/>
      <c r="HC1422" s="107"/>
      <c r="HD1422" s="107"/>
      <c r="HE1422" s="107"/>
      <c r="HF1422" s="107"/>
      <c r="HG1422" s="107"/>
      <c r="HH1422" s="107"/>
      <c r="HI1422" s="107"/>
      <c r="HJ1422" s="107"/>
      <c r="HK1422" s="107"/>
    </row>
    <row r="1423" spans="1:219" x14ac:dyDescent="0.25">
      <c r="A1423" s="107"/>
      <c r="B1423" s="107"/>
      <c r="C1423" s="107"/>
      <c r="D1423" s="107"/>
      <c r="E1423" s="107"/>
      <c r="F1423" s="107"/>
      <c r="G1423" s="107"/>
      <c r="H1423" s="107"/>
      <c r="I1423" s="308"/>
      <c r="J1423" s="308"/>
      <c r="K1423" s="308"/>
      <c r="L1423" s="308"/>
      <c r="M1423" s="308"/>
      <c r="N1423" s="308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364"/>
      <c r="BR1423" s="364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  <c r="EG1423" s="107"/>
      <c r="EH1423" s="107"/>
      <c r="EI1423" s="107"/>
      <c r="EJ1423" s="107"/>
      <c r="EK1423" s="107"/>
      <c r="EL1423" s="107"/>
      <c r="EM1423" s="107"/>
      <c r="EN1423" s="107"/>
      <c r="EO1423" s="107"/>
      <c r="EP1423" s="107"/>
      <c r="EQ1423" s="107"/>
      <c r="ER1423" s="107"/>
      <c r="ES1423" s="107"/>
      <c r="ET1423" s="107"/>
      <c r="EU1423" s="107"/>
      <c r="EV1423" s="107"/>
      <c r="EW1423" s="107"/>
      <c r="EX1423" s="107"/>
      <c r="EY1423" s="107"/>
      <c r="EZ1423" s="107"/>
      <c r="FA1423" s="107"/>
      <c r="FB1423" s="107"/>
      <c r="FC1423" s="107"/>
      <c r="FD1423" s="107"/>
      <c r="FE1423" s="107"/>
      <c r="FF1423" s="107"/>
      <c r="FG1423" s="107"/>
      <c r="FH1423" s="107"/>
      <c r="FI1423" s="107"/>
      <c r="FJ1423" s="107"/>
      <c r="FK1423" s="107"/>
      <c r="FL1423" s="107"/>
      <c r="FM1423" s="107"/>
      <c r="FN1423" s="107"/>
      <c r="FO1423" s="107"/>
      <c r="FP1423" s="107"/>
      <c r="FQ1423" s="107"/>
      <c r="FR1423" s="107"/>
      <c r="FS1423" s="107"/>
      <c r="FT1423" s="107"/>
      <c r="FU1423" s="107"/>
      <c r="FV1423" s="107"/>
      <c r="FW1423" s="107"/>
      <c r="FX1423" s="107"/>
      <c r="FY1423" s="107"/>
      <c r="FZ1423" s="107"/>
      <c r="GA1423" s="107"/>
      <c r="GB1423" s="107"/>
      <c r="GC1423" s="107"/>
      <c r="GD1423" s="107"/>
      <c r="GE1423" s="107"/>
      <c r="GF1423" s="107"/>
      <c r="GG1423" s="107"/>
      <c r="GH1423" s="107"/>
      <c r="GI1423" s="107"/>
      <c r="GJ1423" s="107"/>
      <c r="GK1423" s="107"/>
      <c r="GL1423" s="107"/>
      <c r="GM1423" s="107"/>
      <c r="GN1423" s="107"/>
      <c r="GO1423" s="107"/>
      <c r="GP1423" s="107"/>
      <c r="GQ1423" s="107"/>
      <c r="GR1423" s="107"/>
      <c r="GS1423" s="107"/>
      <c r="GT1423" s="107"/>
      <c r="GU1423" s="107"/>
      <c r="GV1423" s="107"/>
      <c r="GW1423" s="107"/>
      <c r="GX1423" s="107"/>
      <c r="GY1423" s="107"/>
      <c r="GZ1423" s="107"/>
      <c r="HA1423" s="107"/>
      <c r="HB1423" s="107"/>
      <c r="HC1423" s="107"/>
      <c r="HD1423" s="107"/>
      <c r="HE1423" s="107"/>
      <c r="HF1423" s="107"/>
      <c r="HG1423" s="107"/>
      <c r="HH1423" s="107"/>
      <c r="HI1423" s="107"/>
      <c r="HJ1423" s="107"/>
      <c r="HK1423" s="107"/>
    </row>
    <row r="1424" spans="1:219" x14ac:dyDescent="0.25">
      <c r="A1424" s="107"/>
      <c r="B1424" s="107"/>
      <c r="C1424" s="107"/>
      <c r="D1424" s="107"/>
      <c r="E1424" s="107"/>
      <c r="F1424" s="107"/>
      <c r="G1424" s="107"/>
      <c r="H1424" s="107"/>
      <c r="I1424" s="308"/>
      <c r="J1424" s="308"/>
      <c r="K1424" s="308"/>
      <c r="L1424" s="308"/>
      <c r="M1424" s="308"/>
      <c r="N1424" s="308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364"/>
      <c r="BR1424" s="364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  <c r="EG1424" s="107"/>
      <c r="EH1424" s="107"/>
      <c r="EI1424" s="107"/>
      <c r="EJ1424" s="107"/>
      <c r="EK1424" s="107"/>
      <c r="EL1424" s="107"/>
      <c r="EM1424" s="107"/>
      <c r="EN1424" s="107"/>
      <c r="EO1424" s="107"/>
      <c r="EP1424" s="107"/>
      <c r="EQ1424" s="107"/>
      <c r="ER1424" s="107"/>
      <c r="ES1424" s="107"/>
      <c r="ET1424" s="107"/>
      <c r="EU1424" s="107"/>
      <c r="EV1424" s="107"/>
      <c r="EW1424" s="107"/>
      <c r="EX1424" s="107"/>
      <c r="EY1424" s="107"/>
      <c r="EZ1424" s="107"/>
      <c r="FA1424" s="107"/>
      <c r="FB1424" s="107"/>
      <c r="FC1424" s="107"/>
      <c r="FD1424" s="107"/>
      <c r="FE1424" s="107"/>
      <c r="FF1424" s="107"/>
      <c r="FG1424" s="107"/>
      <c r="FH1424" s="107"/>
      <c r="FI1424" s="107"/>
      <c r="FJ1424" s="107"/>
      <c r="FK1424" s="107"/>
      <c r="FL1424" s="107"/>
      <c r="FM1424" s="107"/>
      <c r="FN1424" s="107"/>
      <c r="FO1424" s="107"/>
      <c r="FP1424" s="107"/>
      <c r="FQ1424" s="107"/>
      <c r="FR1424" s="107"/>
      <c r="FS1424" s="107"/>
      <c r="FT1424" s="107"/>
      <c r="FU1424" s="107"/>
      <c r="FV1424" s="107"/>
      <c r="FW1424" s="107"/>
      <c r="FX1424" s="107"/>
      <c r="FY1424" s="107"/>
      <c r="FZ1424" s="107"/>
      <c r="GA1424" s="107"/>
      <c r="GB1424" s="107"/>
      <c r="GC1424" s="107"/>
      <c r="GD1424" s="107"/>
      <c r="GE1424" s="107"/>
      <c r="GF1424" s="107"/>
      <c r="GG1424" s="107"/>
      <c r="GH1424" s="107"/>
      <c r="GI1424" s="107"/>
      <c r="GJ1424" s="107"/>
      <c r="GK1424" s="107"/>
      <c r="GL1424" s="107"/>
      <c r="GM1424" s="107"/>
      <c r="GN1424" s="107"/>
      <c r="GO1424" s="107"/>
      <c r="GP1424" s="107"/>
      <c r="GQ1424" s="107"/>
      <c r="GR1424" s="107"/>
      <c r="GS1424" s="107"/>
      <c r="GT1424" s="107"/>
      <c r="GU1424" s="107"/>
      <c r="GV1424" s="107"/>
      <c r="GW1424" s="107"/>
      <c r="GX1424" s="107"/>
      <c r="GY1424" s="107"/>
      <c r="GZ1424" s="107"/>
      <c r="HA1424" s="107"/>
      <c r="HB1424" s="107"/>
      <c r="HC1424" s="107"/>
      <c r="HD1424" s="107"/>
      <c r="HE1424" s="107"/>
      <c r="HF1424" s="107"/>
      <c r="HG1424" s="107"/>
      <c r="HH1424" s="107"/>
      <c r="HI1424" s="107"/>
      <c r="HJ1424" s="107"/>
      <c r="HK1424" s="107"/>
    </row>
    <row r="1425" spans="1:219" x14ac:dyDescent="0.25">
      <c r="A1425" s="107"/>
      <c r="B1425" s="107"/>
      <c r="C1425" s="107"/>
      <c r="D1425" s="107"/>
      <c r="E1425" s="107"/>
      <c r="F1425" s="107"/>
      <c r="G1425" s="107"/>
      <c r="H1425" s="107"/>
      <c r="I1425" s="308"/>
      <c r="J1425" s="308"/>
      <c r="K1425" s="308"/>
      <c r="L1425" s="308"/>
      <c r="M1425" s="308"/>
      <c r="N1425" s="308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364"/>
      <c r="BR1425" s="364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  <c r="EG1425" s="107"/>
      <c r="EH1425" s="107"/>
      <c r="EI1425" s="107"/>
      <c r="EJ1425" s="107"/>
      <c r="EK1425" s="107"/>
      <c r="EL1425" s="107"/>
      <c r="EM1425" s="107"/>
      <c r="EN1425" s="107"/>
      <c r="EO1425" s="107"/>
      <c r="EP1425" s="107"/>
      <c r="EQ1425" s="107"/>
      <c r="ER1425" s="107"/>
      <c r="ES1425" s="107"/>
      <c r="ET1425" s="107"/>
      <c r="EU1425" s="107"/>
      <c r="EV1425" s="107"/>
      <c r="EW1425" s="107"/>
      <c r="EX1425" s="107"/>
      <c r="EY1425" s="107"/>
      <c r="EZ1425" s="107"/>
      <c r="FA1425" s="107"/>
      <c r="FB1425" s="107"/>
      <c r="FC1425" s="107"/>
      <c r="FD1425" s="107"/>
      <c r="FE1425" s="107"/>
      <c r="FF1425" s="107"/>
      <c r="FG1425" s="107"/>
      <c r="FH1425" s="107"/>
      <c r="FI1425" s="107"/>
      <c r="FJ1425" s="107"/>
      <c r="FK1425" s="107"/>
      <c r="FL1425" s="107"/>
      <c r="FM1425" s="107"/>
      <c r="FN1425" s="107"/>
      <c r="FO1425" s="107"/>
      <c r="FP1425" s="107"/>
      <c r="FQ1425" s="107"/>
      <c r="FR1425" s="107"/>
      <c r="FS1425" s="107"/>
      <c r="FT1425" s="107"/>
      <c r="FU1425" s="107"/>
      <c r="FV1425" s="107"/>
      <c r="FW1425" s="107"/>
      <c r="FX1425" s="107"/>
      <c r="FY1425" s="107"/>
      <c r="FZ1425" s="107"/>
      <c r="GA1425" s="107"/>
      <c r="GB1425" s="107"/>
      <c r="GC1425" s="107"/>
      <c r="GD1425" s="107"/>
      <c r="GE1425" s="107"/>
      <c r="GF1425" s="107"/>
      <c r="GG1425" s="107"/>
      <c r="GH1425" s="107"/>
      <c r="GI1425" s="107"/>
      <c r="GJ1425" s="107"/>
      <c r="GK1425" s="107"/>
      <c r="GL1425" s="107"/>
      <c r="GM1425" s="107"/>
      <c r="GN1425" s="107"/>
      <c r="GO1425" s="107"/>
      <c r="GP1425" s="107"/>
      <c r="GQ1425" s="107"/>
      <c r="GR1425" s="107"/>
      <c r="GS1425" s="107"/>
      <c r="GT1425" s="107"/>
      <c r="GU1425" s="107"/>
      <c r="GV1425" s="107"/>
      <c r="GW1425" s="107"/>
      <c r="GX1425" s="107"/>
      <c r="GY1425" s="107"/>
      <c r="GZ1425" s="107"/>
      <c r="HA1425" s="107"/>
      <c r="HB1425" s="107"/>
      <c r="HC1425" s="107"/>
      <c r="HD1425" s="107"/>
      <c r="HE1425" s="107"/>
      <c r="HF1425" s="107"/>
      <c r="HG1425" s="107"/>
      <c r="HH1425" s="107"/>
      <c r="HI1425" s="107"/>
      <c r="HJ1425" s="107"/>
      <c r="HK1425" s="107"/>
    </row>
    <row r="1426" spans="1:219" x14ac:dyDescent="0.25">
      <c r="A1426" s="107"/>
      <c r="B1426" s="107"/>
      <c r="C1426" s="107"/>
      <c r="D1426" s="107"/>
      <c r="E1426" s="107"/>
      <c r="F1426" s="107"/>
      <c r="G1426" s="107"/>
      <c r="H1426" s="107"/>
      <c r="I1426" s="308"/>
      <c r="J1426" s="308"/>
      <c r="K1426" s="308"/>
      <c r="L1426" s="308"/>
      <c r="M1426" s="308"/>
      <c r="N1426" s="308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364"/>
      <c r="BR1426" s="364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  <c r="EG1426" s="107"/>
      <c r="EH1426" s="107"/>
      <c r="EI1426" s="107"/>
      <c r="EJ1426" s="107"/>
      <c r="EK1426" s="107"/>
      <c r="EL1426" s="107"/>
      <c r="EM1426" s="107"/>
      <c r="EN1426" s="107"/>
      <c r="EO1426" s="107"/>
      <c r="EP1426" s="107"/>
      <c r="EQ1426" s="107"/>
      <c r="ER1426" s="107"/>
      <c r="ES1426" s="107"/>
      <c r="ET1426" s="107"/>
      <c r="EU1426" s="107"/>
      <c r="EV1426" s="107"/>
      <c r="EW1426" s="107"/>
      <c r="EX1426" s="107"/>
      <c r="EY1426" s="107"/>
      <c r="EZ1426" s="107"/>
      <c r="FA1426" s="107"/>
      <c r="FB1426" s="107"/>
      <c r="FC1426" s="107"/>
      <c r="FD1426" s="107"/>
      <c r="FE1426" s="107"/>
      <c r="FF1426" s="107"/>
      <c r="FG1426" s="107"/>
      <c r="FH1426" s="107"/>
      <c r="FI1426" s="107"/>
      <c r="FJ1426" s="107"/>
      <c r="FK1426" s="107"/>
      <c r="FL1426" s="107"/>
      <c r="FM1426" s="107"/>
      <c r="FN1426" s="107"/>
      <c r="FO1426" s="107"/>
      <c r="FP1426" s="107"/>
      <c r="FQ1426" s="107"/>
      <c r="FR1426" s="107"/>
      <c r="FS1426" s="107"/>
      <c r="FT1426" s="107"/>
      <c r="FU1426" s="107"/>
      <c r="FV1426" s="107"/>
      <c r="FW1426" s="107"/>
      <c r="FX1426" s="107"/>
      <c r="FY1426" s="107"/>
      <c r="FZ1426" s="107"/>
      <c r="GA1426" s="107"/>
      <c r="GB1426" s="107"/>
      <c r="GC1426" s="107"/>
      <c r="GD1426" s="107"/>
      <c r="GE1426" s="107"/>
      <c r="GF1426" s="107"/>
      <c r="GG1426" s="107"/>
      <c r="GH1426" s="107"/>
      <c r="GI1426" s="107"/>
      <c r="GJ1426" s="107"/>
      <c r="GK1426" s="107"/>
      <c r="GL1426" s="107"/>
      <c r="GM1426" s="107"/>
      <c r="GN1426" s="107"/>
      <c r="GO1426" s="107"/>
      <c r="GP1426" s="107"/>
      <c r="GQ1426" s="107"/>
      <c r="GR1426" s="107"/>
      <c r="GS1426" s="107"/>
      <c r="GT1426" s="107"/>
      <c r="GU1426" s="107"/>
      <c r="GV1426" s="107"/>
      <c r="GW1426" s="107"/>
      <c r="GX1426" s="107"/>
      <c r="GY1426" s="107"/>
      <c r="GZ1426" s="107"/>
      <c r="HA1426" s="107"/>
      <c r="HB1426" s="107"/>
      <c r="HC1426" s="107"/>
      <c r="HD1426" s="107"/>
      <c r="HE1426" s="107"/>
      <c r="HF1426" s="107"/>
      <c r="HG1426" s="107"/>
      <c r="HH1426" s="107"/>
      <c r="HI1426" s="107"/>
      <c r="HJ1426" s="107"/>
      <c r="HK1426" s="107"/>
    </row>
    <row r="1427" spans="1:219" x14ac:dyDescent="0.25">
      <c r="A1427" s="107"/>
      <c r="B1427" s="107"/>
      <c r="C1427" s="107"/>
      <c r="D1427" s="107"/>
      <c r="E1427" s="107"/>
      <c r="F1427" s="107"/>
      <c r="G1427" s="107"/>
      <c r="H1427" s="107"/>
      <c r="I1427" s="308"/>
      <c r="J1427" s="308"/>
      <c r="K1427" s="308"/>
      <c r="L1427" s="308"/>
      <c r="M1427" s="308"/>
      <c r="N1427" s="308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364"/>
      <c r="BR1427" s="364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  <c r="EG1427" s="107"/>
      <c r="EH1427" s="107"/>
      <c r="EI1427" s="107"/>
      <c r="EJ1427" s="107"/>
      <c r="EK1427" s="107"/>
      <c r="EL1427" s="107"/>
      <c r="EM1427" s="107"/>
      <c r="EN1427" s="107"/>
      <c r="EO1427" s="107"/>
      <c r="EP1427" s="107"/>
      <c r="EQ1427" s="107"/>
      <c r="ER1427" s="107"/>
      <c r="ES1427" s="107"/>
      <c r="ET1427" s="107"/>
      <c r="EU1427" s="107"/>
      <c r="EV1427" s="107"/>
      <c r="EW1427" s="107"/>
      <c r="EX1427" s="107"/>
      <c r="EY1427" s="107"/>
      <c r="EZ1427" s="107"/>
      <c r="FA1427" s="107"/>
      <c r="FB1427" s="107"/>
      <c r="FC1427" s="107"/>
      <c r="FD1427" s="107"/>
      <c r="FE1427" s="107"/>
      <c r="FF1427" s="107"/>
      <c r="FG1427" s="107"/>
      <c r="FH1427" s="107"/>
      <c r="FI1427" s="107"/>
      <c r="FJ1427" s="107"/>
      <c r="FK1427" s="107"/>
      <c r="FL1427" s="107"/>
      <c r="FM1427" s="107"/>
      <c r="FN1427" s="107"/>
      <c r="FO1427" s="107"/>
      <c r="FP1427" s="107"/>
      <c r="FQ1427" s="107"/>
      <c r="FR1427" s="107"/>
      <c r="FS1427" s="107"/>
      <c r="FT1427" s="107"/>
      <c r="FU1427" s="107"/>
      <c r="FV1427" s="107"/>
      <c r="FW1427" s="107"/>
      <c r="FX1427" s="107"/>
      <c r="FY1427" s="107"/>
      <c r="FZ1427" s="107"/>
      <c r="GA1427" s="107"/>
      <c r="GB1427" s="107"/>
      <c r="GC1427" s="107"/>
      <c r="GD1427" s="107"/>
      <c r="GE1427" s="107"/>
      <c r="GF1427" s="107"/>
      <c r="GG1427" s="107"/>
      <c r="GH1427" s="107"/>
      <c r="GI1427" s="107"/>
      <c r="GJ1427" s="107"/>
      <c r="GK1427" s="107"/>
      <c r="GL1427" s="107"/>
      <c r="GM1427" s="107"/>
      <c r="GN1427" s="107"/>
      <c r="GO1427" s="107"/>
      <c r="GP1427" s="107"/>
      <c r="GQ1427" s="107"/>
      <c r="GR1427" s="107"/>
      <c r="GS1427" s="107"/>
      <c r="GT1427" s="107"/>
      <c r="GU1427" s="107"/>
      <c r="GV1427" s="107"/>
      <c r="GW1427" s="107"/>
      <c r="GX1427" s="107"/>
      <c r="GY1427" s="107"/>
      <c r="GZ1427" s="107"/>
      <c r="HA1427" s="107"/>
      <c r="HB1427" s="107"/>
      <c r="HC1427" s="107"/>
      <c r="HD1427" s="107"/>
      <c r="HE1427" s="107"/>
      <c r="HF1427" s="107"/>
      <c r="HG1427" s="107"/>
      <c r="HH1427" s="107"/>
      <c r="HI1427" s="107"/>
      <c r="HJ1427" s="107"/>
      <c r="HK1427" s="107"/>
    </row>
    <row r="1428" spans="1:219" x14ac:dyDescent="0.25">
      <c r="A1428" s="107"/>
      <c r="B1428" s="107"/>
      <c r="C1428" s="107"/>
      <c r="D1428" s="107"/>
      <c r="E1428" s="107"/>
      <c r="F1428" s="107"/>
      <c r="G1428" s="107"/>
      <c r="H1428" s="107"/>
      <c r="I1428" s="308"/>
      <c r="J1428" s="308"/>
      <c r="K1428" s="308"/>
      <c r="L1428" s="308"/>
      <c r="M1428" s="308"/>
      <c r="N1428" s="308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364"/>
      <c r="BR1428" s="364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  <c r="EG1428" s="107"/>
      <c r="EH1428" s="107"/>
      <c r="EI1428" s="107"/>
      <c r="EJ1428" s="107"/>
      <c r="EK1428" s="107"/>
      <c r="EL1428" s="107"/>
      <c r="EM1428" s="107"/>
      <c r="EN1428" s="107"/>
      <c r="EO1428" s="107"/>
      <c r="EP1428" s="107"/>
      <c r="EQ1428" s="107"/>
      <c r="ER1428" s="107"/>
      <c r="ES1428" s="107"/>
      <c r="ET1428" s="107"/>
      <c r="EU1428" s="107"/>
      <c r="EV1428" s="107"/>
      <c r="EW1428" s="107"/>
      <c r="EX1428" s="107"/>
      <c r="EY1428" s="107"/>
      <c r="EZ1428" s="107"/>
      <c r="FA1428" s="107"/>
      <c r="FB1428" s="107"/>
      <c r="FC1428" s="107"/>
      <c r="FD1428" s="107"/>
      <c r="FE1428" s="107"/>
      <c r="FF1428" s="107"/>
      <c r="FG1428" s="107"/>
      <c r="FH1428" s="107"/>
      <c r="FI1428" s="107"/>
      <c r="FJ1428" s="107"/>
      <c r="FK1428" s="107"/>
      <c r="FL1428" s="107"/>
      <c r="FM1428" s="107"/>
      <c r="FN1428" s="107"/>
      <c r="FO1428" s="107"/>
      <c r="FP1428" s="107"/>
      <c r="FQ1428" s="107"/>
      <c r="FR1428" s="107"/>
      <c r="FS1428" s="107"/>
      <c r="FT1428" s="107"/>
      <c r="FU1428" s="107"/>
      <c r="FV1428" s="107"/>
      <c r="FW1428" s="107"/>
      <c r="FX1428" s="107"/>
      <c r="FY1428" s="107"/>
      <c r="FZ1428" s="107"/>
      <c r="GA1428" s="107"/>
      <c r="GB1428" s="107"/>
      <c r="GC1428" s="107"/>
      <c r="GD1428" s="107"/>
      <c r="GE1428" s="107"/>
      <c r="GF1428" s="107"/>
      <c r="GG1428" s="107"/>
      <c r="GH1428" s="107"/>
      <c r="GI1428" s="107"/>
      <c r="GJ1428" s="107"/>
      <c r="GK1428" s="107"/>
      <c r="GL1428" s="107"/>
      <c r="GM1428" s="107"/>
      <c r="GN1428" s="107"/>
      <c r="GO1428" s="107"/>
      <c r="GP1428" s="107"/>
      <c r="GQ1428" s="107"/>
      <c r="GR1428" s="107"/>
      <c r="GS1428" s="107"/>
      <c r="GT1428" s="107"/>
      <c r="GU1428" s="107"/>
      <c r="GV1428" s="107"/>
      <c r="GW1428" s="107"/>
      <c r="GX1428" s="107"/>
      <c r="GY1428" s="107"/>
      <c r="GZ1428" s="107"/>
      <c r="HA1428" s="107"/>
      <c r="HB1428" s="107"/>
      <c r="HC1428" s="107"/>
      <c r="HD1428" s="107"/>
      <c r="HE1428" s="107"/>
      <c r="HF1428" s="107"/>
      <c r="HG1428" s="107"/>
      <c r="HH1428" s="107"/>
      <c r="HI1428" s="107"/>
      <c r="HJ1428" s="107"/>
      <c r="HK1428" s="107"/>
    </row>
    <row r="1429" spans="1:219" x14ac:dyDescent="0.25">
      <c r="A1429" s="107"/>
      <c r="B1429" s="107"/>
      <c r="C1429" s="107"/>
      <c r="D1429" s="107"/>
      <c r="E1429" s="107"/>
      <c r="F1429" s="107"/>
      <c r="G1429" s="107"/>
      <c r="H1429" s="107"/>
      <c r="I1429" s="308"/>
      <c r="J1429" s="308"/>
      <c r="K1429" s="308"/>
      <c r="L1429" s="308"/>
      <c r="M1429" s="308"/>
      <c r="N1429" s="308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364"/>
      <c r="BR1429" s="364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  <c r="EG1429" s="107"/>
      <c r="EH1429" s="107"/>
      <c r="EI1429" s="107"/>
      <c r="EJ1429" s="107"/>
      <c r="EK1429" s="107"/>
      <c r="EL1429" s="107"/>
      <c r="EM1429" s="107"/>
      <c r="EN1429" s="107"/>
      <c r="EO1429" s="107"/>
      <c r="EP1429" s="107"/>
      <c r="EQ1429" s="107"/>
      <c r="ER1429" s="107"/>
      <c r="ES1429" s="107"/>
      <c r="ET1429" s="107"/>
      <c r="EU1429" s="107"/>
      <c r="EV1429" s="107"/>
      <c r="EW1429" s="107"/>
      <c r="EX1429" s="107"/>
      <c r="EY1429" s="107"/>
      <c r="EZ1429" s="107"/>
      <c r="FA1429" s="107"/>
      <c r="FB1429" s="107"/>
      <c r="FC1429" s="107"/>
      <c r="FD1429" s="107"/>
      <c r="FE1429" s="107"/>
      <c r="FF1429" s="107"/>
      <c r="FG1429" s="107"/>
      <c r="FH1429" s="107"/>
      <c r="FI1429" s="107"/>
      <c r="FJ1429" s="107"/>
      <c r="FK1429" s="107"/>
      <c r="FL1429" s="107"/>
      <c r="FM1429" s="107"/>
      <c r="FN1429" s="107"/>
      <c r="FO1429" s="107"/>
      <c r="FP1429" s="107"/>
      <c r="FQ1429" s="107"/>
      <c r="FR1429" s="107"/>
      <c r="FS1429" s="107"/>
      <c r="FT1429" s="107"/>
      <c r="FU1429" s="107"/>
      <c r="FV1429" s="107"/>
      <c r="FW1429" s="107"/>
      <c r="FX1429" s="107"/>
      <c r="FY1429" s="107"/>
      <c r="FZ1429" s="107"/>
      <c r="GA1429" s="107"/>
      <c r="GB1429" s="107"/>
      <c r="GC1429" s="107"/>
      <c r="GD1429" s="107"/>
      <c r="GE1429" s="107"/>
      <c r="GF1429" s="107"/>
      <c r="GG1429" s="107"/>
      <c r="GH1429" s="107"/>
      <c r="GI1429" s="107"/>
      <c r="GJ1429" s="107"/>
      <c r="GK1429" s="107"/>
      <c r="GL1429" s="107"/>
      <c r="GM1429" s="107"/>
      <c r="GN1429" s="107"/>
      <c r="GO1429" s="107"/>
      <c r="GP1429" s="107"/>
      <c r="GQ1429" s="107"/>
      <c r="GR1429" s="107"/>
      <c r="GS1429" s="107"/>
      <c r="GT1429" s="107"/>
      <c r="GU1429" s="107"/>
      <c r="GV1429" s="107"/>
      <c r="GW1429" s="107"/>
      <c r="GX1429" s="107"/>
      <c r="GY1429" s="107"/>
      <c r="GZ1429" s="107"/>
      <c r="HA1429" s="107"/>
      <c r="HB1429" s="107"/>
      <c r="HC1429" s="107"/>
      <c r="HD1429" s="107"/>
      <c r="HE1429" s="107"/>
      <c r="HF1429" s="107"/>
      <c r="HG1429" s="107"/>
      <c r="HH1429" s="107"/>
      <c r="HI1429" s="107"/>
      <c r="HJ1429" s="107"/>
      <c r="HK1429" s="107"/>
    </row>
    <row r="1430" spans="1:219" x14ac:dyDescent="0.25">
      <c r="A1430" s="107"/>
      <c r="B1430" s="107"/>
      <c r="C1430" s="107"/>
      <c r="D1430" s="107"/>
      <c r="E1430" s="107"/>
      <c r="F1430" s="107"/>
      <c r="G1430" s="107"/>
      <c r="H1430" s="107"/>
      <c r="I1430" s="308"/>
      <c r="J1430" s="308"/>
      <c r="K1430" s="308"/>
      <c r="L1430" s="308"/>
      <c r="M1430" s="308"/>
      <c r="N1430" s="308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364"/>
      <c r="BR1430" s="364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  <c r="EG1430" s="107"/>
      <c r="EH1430" s="107"/>
      <c r="EI1430" s="107"/>
      <c r="EJ1430" s="107"/>
      <c r="EK1430" s="107"/>
      <c r="EL1430" s="107"/>
      <c r="EM1430" s="107"/>
      <c r="EN1430" s="107"/>
      <c r="EO1430" s="107"/>
      <c r="EP1430" s="107"/>
      <c r="EQ1430" s="107"/>
      <c r="ER1430" s="107"/>
      <c r="ES1430" s="107"/>
      <c r="ET1430" s="107"/>
      <c r="EU1430" s="107"/>
      <c r="EV1430" s="107"/>
      <c r="EW1430" s="107"/>
      <c r="EX1430" s="107"/>
      <c r="EY1430" s="107"/>
      <c r="EZ1430" s="107"/>
      <c r="FA1430" s="107"/>
      <c r="FB1430" s="107"/>
      <c r="FC1430" s="107"/>
      <c r="FD1430" s="107"/>
      <c r="FE1430" s="107"/>
      <c r="FF1430" s="107"/>
      <c r="FG1430" s="107"/>
      <c r="FH1430" s="107"/>
      <c r="FI1430" s="107"/>
      <c r="FJ1430" s="107"/>
      <c r="FK1430" s="107"/>
      <c r="FL1430" s="107"/>
      <c r="FM1430" s="107"/>
      <c r="FN1430" s="107"/>
      <c r="FO1430" s="107"/>
      <c r="FP1430" s="107"/>
      <c r="FQ1430" s="107"/>
      <c r="FR1430" s="107"/>
      <c r="FS1430" s="107"/>
      <c r="FT1430" s="107"/>
      <c r="FU1430" s="107"/>
      <c r="FV1430" s="107"/>
      <c r="FW1430" s="107"/>
      <c r="FX1430" s="107"/>
      <c r="FY1430" s="107"/>
      <c r="FZ1430" s="107"/>
      <c r="GA1430" s="107"/>
      <c r="GB1430" s="107"/>
      <c r="GC1430" s="107"/>
      <c r="GD1430" s="107"/>
      <c r="GE1430" s="107"/>
      <c r="GF1430" s="107"/>
      <c r="GG1430" s="107"/>
      <c r="GH1430" s="107"/>
      <c r="GI1430" s="107"/>
      <c r="GJ1430" s="107"/>
      <c r="GK1430" s="107"/>
      <c r="GL1430" s="107"/>
      <c r="GM1430" s="107"/>
      <c r="GN1430" s="107"/>
      <c r="GO1430" s="107"/>
      <c r="GP1430" s="107"/>
      <c r="GQ1430" s="107"/>
      <c r="GR1430" s="107"/>
      <c r="GS1430" s="107"/>
      <c r="GT1430" s="107"/>
      <c r="GU1430" s="107"/>
      <c r="GV1430" s="107"/>
      <c r="GW1430" s="107"/>
      <c r="GX1430" s="107"/>
      <c r="GY1430" s="107"/>
      <c r="GZ1430" s="107"/>
      <c r="HA1430" s="107"/>
      <c r="HB1430" s="107"/>
      <c r="HC1430" s="107"/>
      <c r="HD1430" s="107"/>
      <c r="HE1430" s="107"/>
      <c r="HF1430" s="107"/>
      <c r="HG1430" s="107"/>
      <c r="HH1430" s="107"/>
      <c r="HI1430" s="107"/>
      <c r="HJ1430" s="107"/>
      <c r="HK1430" s="107"/>
    </row>
    <row r="1431" spans="1:219" x14ac:dyDescent="0.25">
      <c r="A1431" s="107"/>
      <c r="B1431" s="107"/>
      <c r="C1431" s="107"/>
      <c r="D1431" s="107"/>
      <c r="E1431" s="107"/>
      <c r="F1431" s="107"/>
      <c r="G1431" s="107"/>
      <c r="H1431" s="107"/>
      <c r="I1431" s="308"/>
      <c r="J1431" s="308"/>
      <c r="K1431" s="308"/>
      <c r="L1431" s="308"/>
      <c r="M1431" s="308"/>
      <c r="N1431" s="308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364"/>
      <c r="BR1431" s="364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  <c r="EG1431" s="107"/>
      <c r="EH1431" s="107"/>
      <c r="EI1431" s="107"/>
      <c r="EJ1431" s="107"/>
      <c r="EK1431" s="107"/>
      <c r="EL1431" s="107"/>
      <c r="EM1431" s="107"/>
      <c r="EN1431" s="107"/>
      <c r="EO1431" s="107"/>
      <c r="EP1431" s="107"/>
      <c r="EQ1431" s="107"/>
      <c r="ER1431" s="107"/>
      <c r="ES1431" s="107"/>
      <c r="ET1431" s="107"/>
      <c r="EU1431" s="107"/>
      <c r="EV1431" s="107"/>
      <c r="EW1431" s="107"/>
      <c r="EX1431" s="107"/>
      <c r="EY1431" s="107"/>
      <c r="EZ1431" s="107"/>
      <c r="FA1431" s="107"/>
      <c r="FB1431" s="107"/>
      <c r="FC1431" s="107"/>
      <c r="FD1431" s="107"/>
      <c r="FE1431" s="107"/>
      <c r="FF1431" s="107"/>
      <c r="FG1431" s="107"/>
      <c r="FH1431" s="107"/>
      <c r="FI1431" s="107"/>
      <c r="FJ1431" s="107"/>
      <c r="FK1431" s="107"/>
      <c r="FL1431" s="107"/>
      <c r="FM1431" s="107"/>
      <c r="FN1431" s="107"/>
      <c r="FO1431" s="107"/>
      <c r="FP1431" s="107"/>
      <c r="FQ1431" s="107"/>
      <c r="FR1431" s="107"/>
      <c r="FS1431" s="107"/>
      <c r="FT1431" s="107"/>
      <c r="FU1431" s="107"/>
      <c r="FV1431" s="107"/>
      <c r="FW1431" s="107"/>
      <c r="FX1431" s="107"/>
      <c r="FY1431" s="107"/>
      <c r="FZ1431" s="107"/>
      <c r="GA1431" s="107"/>
      <c r="GB1431" s="107"/>
      <c r="GC1431" s="107"/>
      <c r="GD1431" s="107"/>
      <c r="GE1431" s="107"/>
      <c r="GF1431" s="107"/>
      <c r="GG1431" s="107"/>
      <c r="GH1431" s="107"/>
      <c r="GI1431" s="107"/>
      <c r="GJ1431" s="107"/>
      <c r="GK1431" s="107"/>
      <c r="GL1431" s="107"/>
      <c r="GM1431" s="107"/>
      <c r="GN1431" s="107"/>
      <c r="GO1431" s="107"/>
      <c r="GP1431" s="107"/>
      <c r="GQ1431" s="107"/>
      <c r="GR1431" s="107"/>
      <c r="GS1431" s="107"/>
      <c r="GT1431" s="107"/>
      <c r="GU1431" s="107"/>
      <c r="GV1431" s="107"/>
      <c r="GW1431" s="107"/>
      <c r="GX1431" s="107"/>
      <c r="GY1431" s="107"/>
      <c r="GZ1431" s="107"/>
      <c r="HA1431" s="107"/>
      <c r="HB1431" s="107"/>
      <c r="HC1431" s="107"/>
      <c r="HD1431" s="107"/>
      <c r="HE1431" s="107"/>
      <c r="HF1431" s="107"/>
      <c r="HG1431" s="107"/>
      <c r="HH1431" s="107"/>
      <c r="HI1431" s="107"/>
      <c r="HJ1431" s="107"/>
      <c r="HK1431" s="107"/>
    </row>
    <row r="1432" spans="1:219" x14ac:dyDescent="0.25">
      <c r="A1432" s="107"/>
      <c r="B1432" s="107"/>
      <c r="C1432" s="107"/>
      <c r="D1432" s="107"/>
      <c r="E1432" s="107"/>
      <c r="F1432" s="107"/>
      <c r="G1432" s="107"/>
      <c r="H1432" s="107"/>
      <c r="I1432" s="308"/>
      <c r="J1432" s="308"/>
      <c r="K1432" s="308"/>
      <c r="L1432" s="308"/>
      <c r="M1432" s="308"/>
      <c r="N1432" s="308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364"/>
      <c r="BR1432" s="364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  <c r="EG1432" s="107"/>
      <c r="EH1432" s="107"/>
      <c r="EI1432" s="107"/>
      <c r="EJ1432" s="107"/>
      <c r="EK1432" s="107"/>
      <c r="EL1432" s="107"/>
      <c r="EM1432" s="107"/>
      <c r="EN1432" s="107"/>
      <c r="EO1432" s="107"/>
      <c r="EP1432" s="107"/>
      <c r="EQ1432" s="107"/>
      <c r="ER1432" s="107"/>
      <c r="ES1432" s="107"/>
      <c r="ET1432" s="107"/>
      <c r="EU1432" s="107"/>
      <c r="EV1432" s="107"/>
      <c r="EW1432" s="107"/>
      <c r="EX1432" s="107"/>
      <c r="EY1432" s="107"/>
      <c r="EZ1432" s="107"/>
      <c r="FA1432" s="107"/>
      <c r="FB1432" s="107"/>
      <c r="FC1432" s="107"/>
      <c r="FD1432" s="107"/>
      <c r="FE1432" s="107"/>
      <c r="FF1432" s="107"/>
      <c r="FG1432" s="107"/>
      <c r="FH1432" s="107"/>
      <c r="FI1432" s="107"/>
      <c r="FJ1432" s="107"/>
      <c r="FK1432" s="107"/>
      <c r="FL1432" s="107"/>
      <c r="FM1432" s="107"/>
      <c r="FN1432" s="107"/>
      <c r="FO1432" s="107"/>
      <c r="FP1432" s="107"/>
      <c r="FQ1432" s="107"/>
      <c r="FR1432" s="107"/>
      <c r="FS1432" s="107"/>
      <c r="FT1432" s="107"/>
      <c r="FU1432" s="107"/>
      <c r="FV1432" s="107"/>
      <c r="FW1432" s="107"/>
      <c r="FX1432" s="107"/>
      <c r="FY1432" s="107"/>
      <c r="FZ1432" s="107"/>
      <c r="GA1432" s="107"/>
      <c r="GB1432" s="107"/>
      <c r="GC1432" s="107"/>
      <c r="GD1432" s="107"/>
      <c r="GE1432" s="107"/>
      <c r="GF1432" s="107"/>
      <c r="GG1432" s="107"/>
      <c r="GH1432" s="107"/>
      <c r="GI1432" s="107"/>
      <c r="GJ1432" s="107"/>
      <c r="GK1432" s="107"/>
      <c r="GL1432" s="107"/>
      <c r="GM1432" s="107"/>
      <c r="GN1432" s="107"/>
      <c r="GO1432" s="107"/>
      <c r="GP1432" s="107"/>
      <c r="GQ1432" s="107"/>
      <c r="GR1432" s="107"/>
      <c r="GS1432" s="107"/>
      <c r="GT1432" s="107"/>
      <c r="GU1432" s="107"/>
      <c r="GV1432" s="107"/>
      <c r="GW1432" s="107"/>
      <c r="GX1432" s="107"/>
      <c r="GY1432" s="107"/>
      <c r="GZ1432" s="107"/>
      <c r="HA1432" s="107"/>
      <c r="HB1432" s="107"/>
      <c r="HC1432" s="107"/>
      <c r="HD1432" s="107"/>
      <c r="HE1432" s="107"/>
      <c r="HF1432" s="107"/>
      <c r="HG1432" s="107"/>
      <c r="HH1432" s="107"/>
      <c r="HI1432" s="107"/>
      <c r="HJ1432" s="107"/>
      <c r="HK1432" s="107"/>
    </row>
    <row r="1433" spans="1:219" x14ac:dyDescent="0.25">
      <c r="A1433" s="107"/>
      <c r="B1433" s="107"/>
      <c r="C1433" s="107"/>
      <c r="D1433" s="107"/>
      <c r="E1433" s="107"/>
      <c r="F1433" s="107"/>
      <c r="G1433" s="107"/>
      <c r="H1433" s="107"/>
      <c r="I1433" s="308"/>
      <c r="J1433" s="308"/>
      <c r="K1433" s="308"/>
      <c r="L1433" s="308"/>
      <c r="M1433" s="308"/>
      <c r="N1433" s="308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364"/>
      <c r="BR1433" s="364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  <c r="EG1433" s="107"/>
      <c r="EH1433" s="107"/>
      <c r="EI1433" s="107"/>
      <c r="EJ1433" s="107"/>
      <c r="EK1433" s="107"/>
      <c r="EL1433" s="107"/>
      <c r="EM1433" s="107"/>
      <c r="EN1433" s="107"/>
      <c r="EO1433" s="107"/>
      <c r="EP1433" s="107"/>
      <c r="EQ1433" s="107"/>
      <c r="ER1433" s="107"/>
      <c r="ES1433" s="107"/>
      <c r="ET1433" s="107"/>
      <c r="EU1433" s="107"/>
      <c r="EV1433" s="107"/>
      <c r="EW1433" s="107"/>
      <c r="EX1433" s="107"/>
      <c r="EY1433" s="107"/>
      <c r="EZ1433" s="107"/>
      <c r="FA1433" s="107"/>
      <c r="FB1433" s="107"/>
      <c r="FC1433" s="107"/>
      <c r="FD1433" s="107"/>
      <c r="FE1433" s="107"/>
      <c r="FF1433" s="107"/>
      <c r="FG1433" s="107"/>
      <c r="FH1433" s="107"/>
      <c r="FI1433" s="107"/>
      <c r="FJ1433" s="107"/>
      <c r="FK1433" s="107"/>
      <c r="FL1433" s="107"/>
      <c r="FM1433" s="107"/>
      <c r="FN1433" s="107"/>
      <c r="FO1433" s="107"/>
      <c r="FP1433" s="107"/>
      <c r="FQ1433" s="107"/>
      <c r="FR1433" s="107"/>
      <c r="FS1433" s="107"/>
      <c r="FT1433" s="107"/>
      <c r="FU1433" s="107"/>
      <c r="FV1433" s="107"/>
      <c r="FW1433" s="107"/>
      <c r="FX1433" s="107"/>
      <c r="FY1433" s="107"/>
      <c r="FZ1433" s="107"/>
      <c r="GA1433" s="107"/>
      <c r="GB1433" s="107"/>
      <c r="GC1433" s="107"/>
      <c r="GD1433" s="107"/>
      <c r="GE1433" s="107"/>
      <c r="GF1433" s="107"/>
      <c r="GG1433" s="107"/>
      <c r="GH1433" s="107"/>
      <c r="GI1433" s="107"/>
      <c r="GJ1433" s="107"/>
      <c r="GK1433" s="107"/>
      <c r="GL1433" s="107"/>
      <c r="GM1433" s="107"/>
      <c r="GN1433" s="107"/>
      <c r="GO1433" s="107"/>
      <c r="GP1433" s="107"/>
      <c r="GQ1433" s="107"/>
      <c r="GR1433" s="107"/>
      <c r="GS1433" s="107"/>
      <c r="GT1433" s="107"/>
      <c r="GU1433" s="107"/>
      <c r="GV1433" s="107"/>
      <c r="GW1433" s="107"/>
      <c r="GX1433" s="107"/>
      <c r="GY1433" s="107"/>
      <c r="GZ1433" s="107"/>
      <c r="HA1433" s="107"/>
      <c r="HB1433" s="107"/>
      <c r="HC1433" s="107"/>
      <c r="HD1433" s="107"/>
      <c r="HE1433" s="107"/>
      <c r="HF1433" s="107"/>
      <c r="HG1433" s="107"/>
      <c r="HH1433" s="107"/>
      <c r="HI1433" s="107"/>
      <c r="HJ1433" s="107"/>
      <c r="HK1433" s="107"/>
    </row>
    <row r="1434" spans="1:219" x14ac:dyDescent="0.25">
      <c r="A1434" s="107"/>
      <c r="B1434" s="107"/>
      <c r="C1434" s="107"/>
      <c r="D1434" s="107"/>
      <c r="E1434" s="107"/>
      <c r="F1434" s="107"/>
      <c r="G1434" s="107"/>
      <c r="H1434" s="107"/>
      <c r="I1434" s="308"/>
      <c r="J1434" s="308"/>
      <c r="K1434" s="308"/>
      <c r="L1434" s="308"/>
      <c r="M1434" s="308"/>
      <c r="N1434" s="308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364"/>
      <c r="BR1434" s="364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  <c r="EG1434" s="107"/>
      <c r="EH1434" s="107"/>
      <c r="EI1434" s="107"/>
      <c r="EJ1434" s="107"/>
      <c r="EK1434" s="107"/>
      <c r="EL1434" s="107"/>
      <c r="EM1434" s="107"/>
      <c r="EN1434" s="107"/>
      <c r="EO1434" s="107"/>
      <c r="EP1434" s="107"/>
      <c r="EQ1434" s="107"/>
      <c r="ER1434" s="107"/>
      <c r="ES1434" s="107"/>
      <c r="ET1434" s="107"/>
      <c r="EU1434" s="107"/>
      <c r="EV1434" s="107"/>
      <c r="EW1434" s="107"/>
      <c r="EX1434" s="107"/>
      <c r="EY1434" s="107"/>
      <c r="EZ1434" s="107"/>
      <c r="FA1434" s="107"/>
      <c r="FB1434" s="107"/>
      <c r="FC1434" s="107"/>
      <c r="FD1434" s="107"/>
      <c r="FE1434" s="107"/>
      <c r="FF1434" s="107"/>
      <c r="FG1434" s="107"/>
      <c r="FH1434" s="107"/>
      <c r="FI1434" s="107"/>
      <c r="FJ1434" s="107"/>
      <c r="FK1434" s="107"/>
      <c r="FL1434" s="107"/>
      <c r="FM1434" s="107"/>
      <c r="FN1434" s="107"/>
      <c r="FO1434" s="107"/>
      <c r="FP1434" s="107"/>
      <c r="FQ1434" s="107"/>
      <c r="FR1434" s="107"/>
      <c r="FS1434" s="107"/>
      <c r="FT1434" s="107"/>
      <c r="FU1434" s="107"/>
      <c r="FV1434" s="107"/>
      <c r="FW1434" s="107"/>
      <c r="FX1434" s="107"/>
      <c r="FY1434" s="107"/>
      <c r="FZ1434" s="107"/>
      <c r="GA1434" s="107"/>
      <c r="GB1434" s="107"/>
      <c r="GC1434" s="107"/>
      <c r="GD1434" s="107"/>
      <c r="GE1434" s="107"/>
      <c r="GF1434" s="107"/>
      <c r="GG1434" s="107"/>
      <c r="GH1434" s="107"/>
      <c r="GI1434" s="107"/>
      <c r="GJ1434" s="107"/>
      <c r="GK1434" s="107"/>
      <c r="GL1434" s="107"/>
      <c r="GM1434" s="107"/>
      <c r="GN1434" s="107"/>
      <c r="GO1434" s="107"/>
      <c r="GP1434" s="107"/>
      <c r="GQ1434" s="107"/>
      <c r="GR1434" s="107"/>
      <c r="GS1434" s="107"/>
      <c r="GT1434" s="107"/>
      <c r="GU1434" s="107"/>
      <c r="GV1434" s="107"/>
      <c r="GW1434" s="107"/>
      <c r="GX1434" s="107"/>
      <c r="GY1434" s="107"/>
      <c r="GZ1434" s="107"/>
      <c r="HA1434" s="107"/>
      <c r="HB1434" s="107"/>
      <c r="HC1434" s="107"/>
      <c r="HD1434" s="107"/>
      <c r="HE1434" s="107"/>
      <c r="HF1434" s="107"/>
      <c r="HG1434" s="107"/>
      <c r="HH1434" s="107"/>
      <c r="HI1434" s="107"/>
      <c r="HJ1434" s="107"/>
      <c r="HK1434" s="107"/>
    </row>
    <row r="1435" spans="1:219" x14ac:dyDescent="0.25">
      <c r="A1435" s="107"/>
      <c r="B1435" s="107"/>
      <c r="C1435" s="107"/>
      <c r="D1435" s="107"/>
      <c r="E1435" s="107"/>
      <c r="F1435" s="107"/>
      <c r="G1435" s="107"/>
      <c r="H1435" s="107"/>
      <c r="I1435" s="308"/>
      <c r="J1435" s="308"/>
      <c r="K1435" s="308"/>
      <c r="L1435" s="308"/>
      <c r="M1435" s="308"/>
      <c r="N1435" s="308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364"/>
      <c r="BR1435" s="364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  <c r="EG1435" s="107"/>
      <c r="EH1435" s="107"/>
      <c r="EI1435" s="107"/>
      <c r="EJ1435" s="107"/>
      <c r="EK1435" s="107"/>
      <c r="EL1435" s="107"/>
      <c r="EM1435" s="107"/>
      <c r="EN1435" s="107"/>
      <c r="EO1435" s="107"/>
      <c r="EP1435" s="107"/>
      <c r="EQ1435" s="107"/>
      <c r="ER1435" s="107"/>
      <c r="ES1435" s="107"/>
      <c r="ET1435" s="107"/>
      <c r="EU1435" s="107"/>
      <c r="EV1435" s="107"/>
      <c r="EW1435" s="107"/>
      <c r="EX1435" s="107"/>
      <c r="EY1435" s="107"/>
      <c r="EZ1435" s="107"/>
      <c r="FA1435" s="107"/>
      <c r="FB1435" s="107"/>
      <c r="FC1435" s="107"/>
      <c r="FD1435" s="107"/>
      <c r="FE1435" s="107"/>
      <c r="FF1435" s="107"/>
      <c r="FG1435" s="107"/>
      <c r="FH1435" s="107"/>
      <c r="FI1435" s="107"/>
      <c r="FJ1435" s="107"/>
      <c r="FK1435" s="107"/>
      <c r="FL1435" s="107"/>
      <c r="FM1435" s="107"/>
      <c r="FN1435" s="107"/>
      <c r="FO1435" s="107"/>
      <c r="FP1435" s="107"/>
      <c r="FQ1435" s="107"/>
      <c r="FR1435" s="107"/>
      <c r="FS1435" s="107"/>
      <c r="FT1435" s="107"/>
      <c r="FU1435" s="107"/>
      <c r="FV1435" s="107"/>
      <c r="FW1435" s="107"/>
      <c r="FX1435" s="107"/>
      <c r="FY1435" s="107"/>
      <c r="FZ1435" s="107"/>
      <c r="GA1435" s="107"/>
      <c r="GB1435" s="107"/>
      <c r="GC1435" s="107"/>
      <c r="GD1435" s="107"/>
      <c r="GE1435" s="107"/>
      <c r="GF1435" s="107"/>
      <c r="GG1435" s="107"/>
      <c r="GH1435" s="107"/>
      <c r="GI1435" s="107"/>
      <c r="GJ1435" s="107"/>
      <c r="GK1435" s="107"/>
      <c r="GL1435" s="107"/>
      <c r="GM1435" s="107"/>
      <c r="GN1435" s="107"/>
      <c r="GO1435" s="107"/>
      <c r="GP1435" s="107"/>
      <c r="GQ1435" s="107"/>
      <c r="GR1435" s="107"/>
      <c r="GS1435" s="107"/>
      <c r="GT1435" s="107"/>
      <c r="GU1435" s="107"/>
      <c r="GV1435" s="107"/>
      <c r="GW1435" s="107"/>
      <c r="GX1435" s="107"/>
      <c r="GY1435" s="107"/>
      <c r="GZ1435" s="107"/>
      <c r="HA1435" s="107"/>
      <c r="HB1435" s="107"/>
      <c r="HC1435" s="107"/>
      <c r="HD1435" s="107"/>
      <c r="HE1435" s="107"/>
      <c r="HF1435" s="107"/>
      <c r="HG1435" s="107"/>
      <c r="HH1435" s="107"/>
      <c r="HI1435" s="107"/>
      <c r="HJ1435" s="107"/>
      <c r="HK1435" s="107"/>
    </row>
    <row r="1436" spans="1:219" x14ac:dyDescent="0.25">
      <c r="A1436" s="107"/>
      <c r="B1436" s="107"/>
      <c r="C1436" s="107"/>
      <c r="D1436" s="107"/>
      <c r="E1436" s="107"/>
      <c r="F1436" s="107"/>
      <c r="G1436" s="107"/>
      <c r="H1436" s="107"/>
      <c r="I1436" s="308"/>
      <c r="J1436" s="308"/>
      <c r="K1436" s="308"/>
      <c r="L1436" s="308"/>
      <c r="M1436" s="308"/>
      <c r="N1436" s="308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364"/>
      <c r="BR1436" s="364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  <c r="EG1436" s="107"/>
      <c r="EH1436" s="107"/>
      <c r="EI1436" s="107"/>
      <c r="EJ1436" s="107"/>
      <c r="EK1436" s="107"/>
      <c r="EL1436" s="107"/>
      <c r="EM1436" s="107"/>
      <c r="EN1436" s="107"/>
      <c r="EO1436" s="107"/>
      <c r="EP1436" s="107"/>
      <c r="EQ1436" s="107"/>
      <c r="ER1436" s="107"/>
      <c r="ES1436" s="107"/>
      <c r="ET1436" s="107"/>
      <c r="EU1436" s="107"/>
      <c r="EV1436" s="107"/>
      <c r="EW1436" s="107"/>
      <c r="EX1436" s="107"/>
      <c r="EY1436" s="107"/>
      <c r="EZ1436" s="107"/>
      <c r="FA1436" s="107"/>
      <c r="FB1436" s="107"/>
      <c r="FC1436" s="107"/>
      <c r="FD1436" s="107"/>
      <c r="FE1436" s="107"/>
      <c r="FF1436" s="107"/>
      <c r="FG1436" s="107"/>
      <c r="FH1436" s="107"/>
      <c r="FI1436" s="107"/>
      <c r="FJ1436" s="107"/>
      <c r="FK1436" s="107"/>
      <c r="FL1436" s="107"/>
      <c r="FM1436" s="107"/>
      <c r="FN1436" s="107"/>
      <c r="FO1436" s="107"/>
      <c r="FP1436" s="107"/>
      <c r="FQ1436" s="107"/>
      <c r="FR1436" s="107"/>
      <c r="FS1436" s="107"/>
      <c r="FT1436" s="107"/>
      <c r="FU1436" s="107"/>
      <c r="FV1436" s="107"/>
      <c r="FW1436" s="107"/>
      <c r="FX1436" s="107"/>
      <c r="FY1436" s="107"/>
      <c r="FZ1436" s="107"/>
      <c r="GA1436" s="107"/>
      <c r="GB1436" s="107"/>
      <c r="GC1436" s="107"/>
      <c r="GD1436" s="107"/>
      <c r="GE1436" s="107"/>
      <c r="GF1436" s="107"/>
      <c r="GG1436" s="107"/>
      <c r="GH1436" s="107"/>
      <c r="GI1436" s="107"/>
      <c r="GJ1436" s="107"/>
      <c r="GK1436" s="107"/>
      <c r="GL1436" s="107"/>
      <c r="GM1436" s="107"/>
      <c r="GN1436" s="107"/>
      <c r="GO1436" s="107"/>
      <c r="GP1436" s="107"/>
      <c r="GQ1436" s="107"/>
      <c r="GR1436" s="107"/>
      <c r="GS1436" s="107"/>
      <c r="GT1436" s="107"/>
      <c r="GU1436" s="107"/>
      <c r="GV1436" s="107"/>
      <c r="GW1436" s="107"/>
      <c r="GX1436" s="107"/>
      <c r="GY1436" s="107"/>
      <c r="GZ1436" s="107"/>
      <c r="HA1436" s="107"/>
      <c r="HB1436" s="107"/>
      <c r="HC1436" s="107"/>
      <c r="HD1436" s="107"/>
      <c r="HE1436" s="107"/>
      <c r="HF1436" s="107"/>
      <c r="HG1436" s="107"/>
      <c r="HH1436" s="107"/>
      <c r="HI1436" s="107"/>
      <c r="HJ1436" s="107"/>
      <c r="HK1436" s="107"/>
    </row>
    <row r="1437" spans="1:219" x14ac:dyDescent="0.25">
      <c r="A1437" s="107"/>
      <c r="B1437" s="107"/>
      <c r="C1437" s="107"/>
      <c r="D1437" s="107"/>
      <c r="E1437" s="107"/>
      <c r="F1437" s="107"/>
      <c r="G1437" s="107"/>
      <c r="H1437" s="107"/>
      <c r="I1437" s="308"/>
      <c r="J1437" s="308"/>
      <c r="K1437" s="308"/>
      <c r="L1437" s="308"/>
      <c r="M1437" s="308"/>
      <c r="N1437" s="308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364"/>
      <c r="BR1437" s="364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  <c r="EG1437" s="107"/>
      <c r="EH1437" s="107"/>
      <c r="EI1437" s="107"/>
      <c r="EJ1437" s="107"/>
      <c r="EK1437" s="107"/>
      <c r="EL1437" s="107"/>
      <c r="EM1437" s="107"/>
      <c r="EN1437" s="107"/>
      <c r="EO1437" s="107"/>
      <c r="EP1437" s="107"/>
      <c r="EQ1437" s="107"/>
      <c r="ER1437" s="107"/>
      <c r="ES1437" s="107"/>
      <c r="ET1437" s="107"/>
      <c r="EU1437" s="107"/>
      <c r="EV1437" s="107"/>
      <c r="EW1437" s="107"/>
      <c r="EX1437" s="107"/>
      <c r="EY1437" s="107"/>
      <c r="EZ1437" s="107"/>
      <c r="FA1437" s="107"/>
      <c r="FB1437" s="107"/>
      <c r="FC1437" s="107"/>
      <c r="FD1437" s="107"/>
      <c r="FE1437" s="107"/>
      <c r="FF1437" s="107"/>
      <c r="FG1437" s="107"/>
      <c r="FH1437" s="107"/>
      <c r="FI1437" s="107"/>
      <c r="FJ1437" s="107"/>
      <c r="FK1437" s="107"/>
      <c r="FL1437" s="107"/>
      <c r="FM1437" s="107"/>
      <c r="FN1437" s="107"/>
      <c r="FO1437" s="107"/>
      <c r="FP1437" s="107"/>
      <c r="FQ1437" s="107"/>
      <c r="FR1437" s="107"/>
      <c r="FS1437" s="107"/>
      <c r="FT1437" s="107"/>
      <c r="FU1437" s="107"/>
      <c r="FV1437" s="107"/>
      <c r="FW1437" s="107"/>
      <c r="FX1437" s="107"/>
      <c r="FY1437" s="107"/>
      <c r="FZ1437" s="107"/>
      <c r="GA1437" s="107"/>
      <c r="GB1437" s="107"/>
      <c r="GC1437" s="107"/>
      <c r="GD1437" s="107"/>
      <c r="GE1437" s="107"/>
      <c r="GF1437" s="107"/>
      <c r="GG1437" s="107"/>
      <c r="GH1437" s="107"/>
      <c r="GI1437" s="107"/>
      <c r="GJ1437" s="107"/>
      <c r="GK1437" s="107"/>
      <c r="GL1437" s="107"/>
      <c r="GM1437" s="107"/>
      <c r="GN1437" s="107"/>
      <c r="GO1437" s="107"/>
      <c r="GP1437" s="107"/>
      <c r="GQ1437" s="107"/>
      <c r="GR1437" s="107"/>
      <c r="GS1437" s="107"/>
      <c r="GT1437" s="107"/>
      <c r="GU1437" s="107"/>
      <c r="GV1437" s="107"/>
      <c r="GW1437" s="107"/>
      <c r="GX1437" s="107"/>
      <c r="GY1437" s="107"/>
      <c r="GZ1437" s="107"/>
      <c r="HA1437" s="107"/>
      <c r="HB1437" s="107"/>
      <c r="HC1437" s="107"/>
      <c r="HD1437" s="107"/>
      <c r="HE1437" s="107"/>
      <c r="HF1437" s="107"/>
      <c r="HG1437" s="107"/>
      <c r="HH1437" s="107"/>
      <c r="HI1437" s="107"/>
      <c r="HJ1437" s="107"/>
      <c r="HK1437" s="107"/>
    </row>
    <row r="1438" spans="1:219" x14ac:dyDescent="0.25">
      <c r="A1438" s="107"/>
      <c r="B1438" s="107"/>
      <c r="C1438" s="107"/>
      <c r="D1438" s="107"/>
      <c r="E1438" s="107"/>
      <c r="F1438" s="107"/>
      <c r="G1438" s="107"/>
      <c r="H1438" s="107"/>
      <c r="I1438" s="308"/>
      <c r="J1438" s="308"/>
      <c r="K1438" s="308"/>
      <c r="L1438" s="308"/>
      <c r="M1438" s="308"/>
      <c r="N1438" s="308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364"/>
      <c r="BR1438" s="364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  <c r="EG1438" s="107"/>
      <c r="EH1438" s="107"/>
      <c r="EI1438" s="107"/>
      <c r="EJ1438" s="107"/>
      <c r="EK1438" s="107"/>
      <c r="EL1438" s="107"/>
      <c r="EM1438" s="107"/>
      <c r="EN1438" s="107"/>
      <c r="EO1438" s="107"/>
      <c r="EP1438" s="107"/>
      <c r="EQ1438" s="107"/>
      <c r="ER1438" s="107"/>
      <c r="ES1438" s="107"/>
      <c r="ET1438" s="107"/>
      <c r="EU1438" s="107"/>
      <c r="EV1438" s="107"/>
      <c r="EW1438" s="107"/>
      <c r="EX1438" s="107"/>
      <c r="EY1438" s="107"/>
      <c r="EZ1438" s="107"/>
      <c r="FA1438" s="107"/>
      <c r="FB1438" s="107"/>
      <c r="FC1438" s="107"/>
      <c r="FD1438" s="107"/>
      <c r="FE1438" s="107"/>
      <c r="FF1438" s="107"/>
      <c r="FG1438" s="107"/>
      <c r="FH1438" s="107"/>
      <c r="FI1438" s="107"/>
      <c r="FJ1438" s="107"/>
      <c r="FK1438" s="107"/>
      <c r="FL1438" s="107"/>
      <c r="FM1438" s="107"/>
      <c r="FN1438" s="107"/>
      <c r="FO1438" s="107"/>
      <c r="FP1438" s="107"/>
      <c r="FQ1438" s="107"/>
      <c r="FR1438" s="107"/>
      <c r="FS1438" s="107"/>
      <c r="FT1438" s="107"/>
      <c r="FU1438" s="107"/>
      <c r="FV1438" s="107"/>
      <c r="FW1438" s="107"/>
      <c r="FX1438" s="107"/>
      <c r="FY1438" s="107"/>
      <c r="FZ1438" s="107"/>
      <c r="GA1438" s="107"/>
      <c r="GB1438" s="107"/>
      <c r="GC1438" s="107"/>
      <c r="GD1438" s="107"/>
      <c r="GE1438" s="107"/>
      <c r="GF1438" s="107"/>
      <c r="GG1438" s="107"/>
      <c r="GH1438" s="107"/>
      <c r="GI1438" s="107"/>
      <c r="GJ1438" s="107"/>
      <c r="GK1438" s="107"/>
      <c r="GL1438" s="107"/>
      <c r="GM1438" s="107"/>
      <c r="GN1438" s="107"/>
      <c r="GO1438" s="107"/>
      <c r="GP1438" s="107"/>
      <c r="GQ1438" s="107"/>
      <c r="GR1438" s="107"/>
      <c r="GS1438" s="107"/>
      <c r="GT1438" s="107"/>
      <c r="GU1438" s="107"/>
      <c r="GV1438" s="107"/>
      <c r="GW1438" s="107"/>
      <c r="GX1438" s="107"/>
      <c r="GY1438" s="107"/>
      <c r="GZ1438" s="107"/>
      <c r="HA1438" s="107"/>
      <c r="HB1438" s="107"/>
      <c r="HC1438" s="107"/>
      <c r="HD1438" s="107"/>
      <c r="HE1438" s="107"/>
      <c r="HF1438" s="107"/>
      <c r="HG1438" s="107"/>
      <c r="HH1438" s="107"/>
      <c r="HI1438" s="107"/>
      <c r="HJ1438" s="107"/>
      <c r="HK1438" s="107"/>
    </row>
    <row r="1439" spans="1:219" x14ac:dyDescent="0.25">
      <c r="A1439" s="107"/>
      <c r="B1439" s="107"/>
      <c r="C1439" s="107"/>
      <c r="D1439" s="107"/>
      <c r="E1439" s="107"/>
      <c r="F1439" s="107"/>
      <c r="G1439" s="107"/>
      <c r="H1439" s="107"/>
      <c r="I1439" s="308"/>
      <c r="J1439" s="308"/>
      <c r="K1439" s="308"/>
      <c r="L1439" s="308"/>
      <c r="M1439" s="308"/>
      <c r="N1439" s="308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364"/>
      <c r="BR1439" s="364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  <c r="EG1439" s="107"/>
      <c r="EH1439" s="107"/>
      <c r="EI1439" s="107"/>
      <c r="EJ1439" s="107"/>
      <c r="EK1439" s="107"/>
      <c r="EL1439" s="107"/>
      <c r="EM1439" s="107"/>
      <c r="EN1439" s="107"/>
      <c r="EO1439" s="107"/>
      <c r="EP1439" s="107"/>
      <c r="EQ1439" s="107"/>
      <c r="ER1439" s="107"/>
      <c r="ES1439" s="107"/>
      <c r="ET1439" s="107"/>
      <c r="EU1439" s="107"/>
      <c r="EV1439" s="107"/>
      <c r="EW1439" s="107"/>
      <c r="EX1439" s="107"/>
      <c r="EY1439" s="107"/>
      <c r="EZ1439" s="107"/>
      <c r="FA1439" s="107"/>
      <c r="FB1439" s="107"/>
      <c r="FC1439" s="107"/>
      <c r="FD1439" s="107"/>
      <c r="FE1439" s="107"/>
      <c r="FF1439" s="107"/>
      <c r="FG1439" s="107"/>
      <c r="FH1439" s="107"/>
      <c r="FI1439" s="107"/>
      <c r="FJ1439" s="107"/>
      <c r="FK1439" s="107"/>
      <c r="FL1439" s="107"/>
      <c r="FM1439" s="107"/>
      <c r="FN1439" s="107"/>
      <c r="FO1439" s="107"/>
      <c r="FP1439" s="107"/>
      <c r="FQ1439" s="107"/>
      <c r="FR1439" s="107"/>
      <c r="FS1439" s="107"/>
      <c r="FT1439" s="107"/>
      <c r="FU1439" s="107"/>
      <c r="FV1439" s="107"/>
      <c r="FW1439" s="107"/>
      <c r="FX1439" s="107"/>
      <c r="FY1439" s="107"/>
      <c r="FZ1439" s="107"/>
      <c r="GA1439" s="107"/>
      <c r="GB1439" s="107"/>
      <c r="GC1439" s="107"/>
      <c r="GD1439" s="107"/>
      <c r="GE1439" s="107"/>
      <c r="GF1439" s="107"/>
      <c r="GG1439" s="107"/>
      <c r="GH1439" s="107"/>
      <c r="GI1439" s="107"/>
      <c r="GJ1439" s="107"/>
      <c r="GK1439" s="107"/>
      <c r="GL1439" s="107"/>
      <c r="GM1439" s="107"/>
      <c r="GN1439" s="107"/>
      <c r="GO1439" s="107"/>
      <c r="GP1439" s="107"/>
      <c r="GQ1439" s="107"/>
      <c r="GR1439" s="107"/>
      <c r="GS1439" s="107"/>
      <c r="GT1439" s="107"/>
      <c r="GU1439" s="107"/>
      <c r="GV1439" s="107"/>
      <c r="GW1439" s="107"/>
      <c r="GX1439" s="107"/>
      <c r="GY1439" s="107"/>
      <c r="GZ1439" s="107"/>
      <c r="HA1439" s="107"/>
      <c r="HB1439" s="107"/>
      <c r="HC1439" s="107"/>
      <c r="HD1439" s="107"/>
      <c r="HE1439" s="107"/>
      <c r="HF1439" s="107"/>
      <c r="HG1439" s="107"/>
      <c r="HH1439" s="107"/>
      <c r="HI1439" s="107"/>
      <c r="HJ1439" s="107"/>
      <c r="HK1439" s="107"/>
    </row>
    <row r="1440" spans="1:219" x14ac:dyDescent="0.25">
      <c r="A1440" s="107"/>
      <c r="B1440" s="107"/>
      <c r="C1440" s="107"/>
      <c r="D1440" s="107"/>
      <c r="E1440" s="107"/>
      <c r="F1440" s="107"/>
      <c r="G1440" s="107"/>
      <c r="H1440" s="107"/>
      <c r="I1440" s="308"/>
      <c r="J1440" s="308"/>
      <c r="K1440" s="308"/>
      <c r="L1440" s="308"/>
      <c r="M1440" s="308"/>
      <c r="N1440" s="308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364"/>
      <c r="BR1440" s="364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  <c r="EG1440" s="107"/>
      <c r="EH1440" s="107"/>
      <c r="EI1440" s="107"/>
      <c r="EJ1440" s="107"/>
      <c r="EK1440" s="107"/>
      <c r="EL1440" s="107"/>
      <c r="EM1440" s="107"/>
      <c r="EN1440" s="107"/>
      <c r="EO1440" s="107"/>
      <c r="EP1440" s="107"/>
      <c r="EQ1440" s="107"/>
      <c r="ER1440" s="107"/>
      <c r="ES1440" s="107"/>
      <c r="ET1440" s="107"/>
      <c r="EU1440" s="107"/>
      <c r="EV1440" s="107"/>
      <c r="EW1440" s="107"/>
      <c r="EX1440" s="107"/>
      <c r="EY1440" s="107"/>
      <c r="EZ1440" s="107"/>
      <c r="FA1440" s="107"/>
      <c r="FB1440" s="107"/>
      <c r="FC1440" s="107"/>
      <c r="FD1440" s="107"/>
      <c r="FE1440" s="107"/>
      <c r="FF1440" s="107"/>
      <c r="FG1440" s="107"/>
      <c r="FH1440" s="107"/>
      <c r="FI1440" s="107"/>
      <c r="FJ1440" s="107"/>
      <c r="FK1440" s="107"/>
      <c r="FL1440" s="107"/>
      <c r="FM1440" s="107"/>
      <c r="FN1440" s="107"/>
      <c r="FO1440" s="107"/>
      <c r="FP1440" s="107"/>
      <c r="FQ1440" s="107"/>
      <c r="FR1440" s="107"/>
      <c r="FS1440" s="107"/>
      <c r="FT1440" s="107"/>
      <c r="FU1440" s="107"/>
      <c r="FV1440" s="107"/>
      <c r="FW1440" s="107"/>
      <c r="FX1440" s="107"/>
      <c r="FY1440" s="107"/>
      <c r="FZ1440" s="107"/>
      <c r="GA1440" s="107"/>
      <c r="GB1440" s="107"/>
      <c r="GC1440" s="107"/>
      <c r="GD1440" s="107"/>
      <c r="GE1440" s="107"/>
      <c r="GF1440" s="107"/>
      <c r="GG1440" s="107"/>
      <c r="GH1440" s="107"/>
      <c r="GI1440" s="107"/>
      <c r="GJ1440" s="107"/>
      <c r="GK1440" s="107"/>
      <c r="GL1440" s="107"/>
      <c r="GM1440" s="107"/>
      <c r="GN1440" s="107"/>
      <c r="GO1440" s="107"/>
      <c r="GP1440" s="107"/>
      <c r="GQ1440" s="107"/>
      <c r="GR1440" s="107"/>
      <c r="GS1440" s="107"/>
      <c r="GT1440" s="107"/>
      <c r="GU1440" s="107"/>
      <c r="GV1440" s="107"/>
      <c r="GW1440" s="107"/>
      <c r="GX1440" s="107"/>
      <c r="GY1440" s="107"/>
      <c r="GZ1440" s="107"/>
      <c r="HA1440" s="107"/>
      <c r="HB1440" s="107"/>
      <c r="HC1440" s="107"/>
      <c r="HD1440" s="107"/>
      <c r="HE1440" s="107"/>
      <c r="HF1440" s="107"/>
      <c r="HG1440" s="107"/>
      <c r="HH1440" s="107"/>
      <c r="HI1440" s="107"/>
      <c r="HJ1440" s="107"/>
      <c r="HK1440" s="107"/>
    </row>
    <row r="1441" spans="1:219" x14ac:dyDescent="0.25">
      <c r="A1441" s="107"/>
      <c r="B1441" s="107"/>
      <c r="C1441" s="107"/>
      <c r="D1441" s="107"/>
      <c r="E1441" s="107"/>
      <c r="F1441" s="107"/>
      <c r="G1441" s="107"/>
      <c r="H1441" s="107"/>
      <c r="I1441" s="308"/>
      <c r="J1441" s="308"/>
      <c r="K1441" s="308"/>
      <c r="L1441" s="308"/>
      <c r="M1441" s="308"/>
      <c r="N1441" s="308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364"/>
      <c r="BR1441" s="364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  <c r="EG1441" s="107"/>
      <c r="EH1441" s="107"/>
      <c r="EI1441" s="107"/>
      <c r="EJ1441" s="107"/>
      <c r="EK1441" s="107"/>
      <c r="EL1441" s="107"/>
      <c r="EM1441" s="107"/>
      <c r="EN1441" s="107"/>
      <c r="EO1441" s="107"/>
      <c r="EP1441" s="107"/>
      <c r="EQ1441" s="107"/>
      <c r="ER1441" s="107"/>
      <c r="ES1441" s="107"/>
      <c r="ET1441" s="107"/>
      <c r="EU1441" s="107"/>
      <c r="EV1441" s="107"/>
      <c r="EW1441" s="107"/>
      <c r="EX1441" s="107"/>
      <c r="EY1441" s="107"/>
      <c r="EZ1441" s="107"/>
      <c r="FA1441" s="107"/>
      <c r="FB1441" s="107"/>
      <c r="FC1441" s="107"/>
      <c r="FD1441" s="107"/>
      <c r="FE1441" s="107"/>
      <c r="FF1441" s="107"/>
      <c r="FG1441" s="107"/>
      <c r="FH1441" s="107"/>
      <c r="FI1441" s="107"/>
      <c r="FJ1441" s="107"/>
      <c r="FK1441" s="107"/>
      <c r="FL1441" s="107"/>
      <c r="FM1441" s="107"/>
      <c r="FN1441" s="107"/>
      <c r="FO1441" s="107"/>
      <c r="FP1441" s="107"/>
      <c r="FQ1441" s="107"/>
      <c r="FR1441" s="107"/>
      <c r="FS1441" s="107"/>
      <c r="FT1441" s="107"/>
      <c r="FU1441" s="107"/>
      <c r="FV1441" s="107"/>
      <c r="FW1441" s="107"/>
      <c r="FX1441" s="107"/>
      <c r="FY1441" s="107"/>
      <c r="FZ1441" s="107"/>
      <c r="GA1441" s="107"/>
      <c r="GB1441" s="107"/>
      <c r="GC1441" s="107"/>
      <c r="GD1441" s="107"/>
      <c r="GE1441" s="107"/>
      <c r="GF1441" s="107"/>
      <c r="GG1441" s="107"/>
      <c r="GH1441" s="107"/>
      <c r="GI1441" s="107"/>
      <c r="GJ1441" s="107"/>
      <c r="GK1441" s="107"/>
      <c r="GL1441" s="107"/>
      <c r="GM1441" s="107"/>
      <c r="GN1441" s="107"/>
      <c r="GO1441" s="107"/>
      <c r="GP1441" s="107"/>
      <c r="GQ1441" s="107"/>
      <c r="GR1441" s="107"/>
      <c r="GS1441" s="107"/>
      <c r="GT1441" s="107"/>
      <c r="GU1441" s="107"/>
      <c r="GV1441" s="107"/>
      <c r="GW1441" s="107"/>
      <c r="GX1441" s="107"/>
      <c r="GY1441" s="107"/>
      <c r="GZ1441" s="107"/>
      <c r="HA1441" s="107"/>
      <c r="HB1441" s="107"/>
      <c r="HC1441" s="107"/>
      <c r="HD1441" s="107"/>
      <c r="HE1441" s="107"/>
      <c r="HF1441" s="107"/>
      <c r="HG1441" s="107"/>
      <c r="HH1441" s="107"/>
      <c r="HI1441" s="107"/>
      <c r="HJ1441" s="107"/>
      <c r="HK1441" s="107"/>
    </row>
    <row r="1442" spans="1:219" x14ac:dyDescent="0.25">
      <c r="A1442" s="107"/>
      <c r="B1442" s="107"/>
      <c r="C1442" s="107"/>
      <c r="D1442" s="107"/>
      <c r="E1442" s="107"/>
      <c r="F1442" s="107"/>
      <c r="G1442" s="107"/>
      <c r="H1442" s="107"/>
      <c r="I1442" s="308"/>
      <c r="J1442" s="308"/>
      <c r="K1442" s="308"/>
      <c r="L1442" s="308"/>
      <c r="M1442" s="308"/>
      <c r="N1442" s="308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364"/>
      <c r="BR1442" s="364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  <c r="EG1442" s="107"/>
      <c r="EH1442" s="107"/>
      <c r="EI1442" s="107"/>
      <c r="EJ1442" s="107"/>
      <c r="EK1442" s="107"/>
      <c r="EL1442" s="107"/>
      <c r="EM1442" s="107"/>
      <c r="EN1442" s="107"/>
      <c r="EO1442" s="107"/>
      <c r="EP1442" s="107"/>
      <c r="EQ1442" s="107"/>
      <c r="ER1442" s="107"/>
      <c r="ES1442" s="107"/>
      <c r="ET1442" s="107"/>
      <c r="EU1442" s="107"/>
      <c r="EV1442" s="107"/>
      <c r="EW1442" s="107"/>
      <c r="EX1442" s="107"/>
      <c r="EY1442" s="107"/>
      <c r="EZ1442" s="107"/>
      <c r="FA1442" s="107"/>
      <c r="FB1442" s="107"/>
      <c r="FC1442" s="107"/>
      <c r="FD1442" s="107"/>
      <c r="FE1442" s="107"/>
      <c r="FF1442" s="107"/>
      <c r="FG1442" s="107"/>
      <c r="FH1442" s="107"/>
      <c r="FI1442" s="107"/>
      <c r="FJ1442" s="107"/>
      <c r="FK1442" s="107"/>
      <c r="FL1442" s="107"/>
      <c r="FM1442" s="107"/>
      <c r="FN1442" s="107"/>
      <c r="FO1442" s="107"/>
      <c r="FP1442" s="107"/>
      <c r="FQ1442" s="107"/>
      <c r="FR1442" s="107"/>
      <c r="FS1442" s="107"/>
      <c r="FT1442" s="107"/>
      <c r="FU1442" s="107"/>
      <c r="FV1442" s="107"/>
      <c r="FW1442" s="107"/>
      <c r="FX1442" s="107"/>
      <c r="FY1442" s="107"/>
      <c r="FZ1442" s="107"/>
      <c r="GA1442" s="107"/>
      <c r="GB1442" s="107"/>
      <c r="GC1442" s="107"/>
      <c r="GD1442" s="107"/>
      <c r="GE1442" s="107"/>
      <c r="GF1442" s="107"/>
      <c r="GG1442" s="107"/>
      <c r="GH1442" s="107"/>
      <c r="GI1442" s="107"/>
      <c r="GJ1442" s="107"/>
      <c r="GK1442" s="107"/>
      <c r="GL1442" s="107"/>
      <c r="GM1442" s="107"/>
      <c r="GN1442" s="107"/>
      <c r="GO1442" s="107"/>
      <c r="GP1442" s="107"/>
      <c r="GQ1442" s="107"/>
      <c r="GR1442" s="107"/>
      <c r="GS1442" s="107"/>
      <c r="GT1442" s="107"/>
      <c r="GU1442" s="107"/>
      <c r="GV1442" s="107"/>
      <c r="GW1442" s="107"/>
      <c r="GX1442" s="107"/>
      <c r="GY1442" s="107"/>
      <c r="GZ1442" s="107"/>
      <c r="HA1442" s="107"/>
      <c r="HB1442" s="107"/>
      <c r="HC1442" s="107"/>
      <c r="HD1442" s="107"/>
      <c r="HE1442" s="107"/>
      <c r="HF1442" s="107"/>
      <c r="HG1442" s="107"/>
      <c r="HH1442" s="107"/>
      <c r="HI1442" s="107"/>
      <c r="HJ1442" s="107"/>
      <c r="HK1442" s="107"/>
    </row>
    <row r="1443" spans="1:219" x14ac:dyDescent="0.25">
      <c r="A1443" s="107"/>
      <c r="B1443" s="107"/>
      <c r="C1443" s="107"/>
      <c r="D1443" s="107"/>
      <c r="E1443" s="107"/>
      <c r="F1443" s="107"/>
      <c r="G1443" s="107"/>
      <c r="H1443" s="107"/>
      <c r="I1443" s="308"/>
      <c r="J1443" s="308"/>
      <c r="K1443" s="308"/>
      <c r="L1443" s="308"/>
      <c r="M1443" s="308"/>
      <c r="N1443" s="308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364"/>
      <c r="BR1443" s="364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  <c r="EG1443" s="107"/>
      <c r="EH1443" s="107"/>
      <c r="EI1443" s="107"/>
      <c r="EJ1443" s="107"/>
      <c r="EK1443" s="107"/>
      <c r="EL1443" s="107"/>
      <c r="EM1443" s="107"/>
      <c r="EN1443" s="107"/>
      <c r="EO1443" s="107"/>
      <c r="EP1443" s="107"/>
      <c r="EQ1443" s="107"/>
      <c r="ER1443" s="107"/>
      <c r="ES1443" s="107"/>
      <c r="ET1443" s="107"/>
      <c r="EU1443" s="107"/>
      <c r="EV1443" s="107"/>
      <c r="EW1443" s="107"/>
      <c r="EX1443" s="107"/>
      <c r="EY1443" s="107"/>
      <c r="EZ1443" s="107"/>
      <c r="FA1443" s="107"/>
      <c r="FB1443" s="107"/>
      <c r="FC1443" s="107"/>
      <c r="FD1443" s="107"/>
      <c r="FE1443" s="107"/>
      <c r="FF1443" s="107"/>
      <c r="FG1443" s="107"/>
      <c r="FH1443" s="107"/>
      <c r="FI1443" s="107"/>
      <c r="FJ1443" s="107"/>
      <c r="FK1443" s="107"/>
      <c r="FL1443" s="107"/>
      <c r="FM1443" s="107"/>
      <c r="FN1443" s="107"/>
      <c r="FO1443" s="107"/>
      <c r="FP1443" s="107"/>
      <c r="FQ1443" s="107"/>
      <c r="FR1443" s="107"/>
      <c r="FS1443" s="107"/>
      <c r="FT1443" s="107"/>
      <c r="FU1443" s="107"/>
      <c r="FV1443" s="107"/>
      <c r="FW1443" s="107"/>
      <c r="FX1443" s="107"/>
      <c r="FY1443" s="107"/>
      <c r="FZ1443" s="107"/>
      <c r="GA1443" s="107"/>
      <c r="GB1443" s="107"/>
      <c r="GC1443" s="107"/>
      <c r="GD1443" s="107"/>
      <c r="GE1443" s="107"/>
      <c r="GF1443" s="107"/>
      <c r="GG1443" s="107"/>
      <c r="GH1443" s="107"/>
      <c r="GI1443" s="107"/>
      <c r="GJ1443" s="107"/>
      <c r="GK1443" s="107"/>
      <c r="GL1443" s="107"/>
      <c r="GM1443" s="107"/>
      <c r="GN1443" s="107"/>
      <c r="GO1443" s="107"/>
      <c r="GP1443" s="107"/>
      <c r="GQ1443" s="107"/>
      <c r="GR1443" s="107"/>
      <c r="GS1443" s="107"/>
      <c r="GT1443" s="107"/>
      <c r="GU1443" s="107"/>
      <c r="GV1443" s="107"/>
      <c r="GW1443" s="107"/>
      <c r="GX1443" s="107"/>
      <c r="GY1443" s="107"/>
      <c r="GZ1443" s="107"/>
      <c r="HA1443" s="107"/>
      <c r="HB1443" s="107"/>
      <c r="HC1443" s="107"/>
      <c r="HD1443" s="107"/>
      <c r="HE1443" s="107"/>
      <c r="HF1443" s="107"/>
      <c r="HG1443" s="107"/>
      <c r="HH1443" s="107"/>
      <c r="HI1443" s="107"/>
      <c r="HJ1443" s="107"/>
      <c r="HK1443" s="107"/>
    </row>
    <row r="1444" spans="1:219" x14ac:dyDescent="0.25">
      <c r="A1444" s="107"/>
      <c r="B1444" s="107"/>
      <c r="C1444" s="107"/>
      <c r="D1444" s="107"/>
      <c r="E1444" s="107"/>
      <c r="F1444" s="107"/>
      <c r="G1444" s="107"/>
      <c r="H1444" s="107"/>
      <c r="I1444" s="308"/>
      <c r="J1444" s="308"/>
      <c r="K1444" s="308"/>
      <c r="L1444" s="308"/>
      <c r="M1444" s="308"/>
      <c r="N1444" s="308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364"/>
      <c r="BR1444" s="364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  <c r="EG1444" s="107"/>
      <c r="EH1444" s="107"/>
      <c r="EI1444" s="107"/>
      <c r="EJ1444" s="107"/>
      <c r="EK1444" s="107"/>
      <c r="EL1444" s="107"/>
      <c r="EM1444" s="107"/>
      <c r="EN1444" s="107"/>
      <c r="EO1444" s="107"/>
      <c r="EP1444" s="107"/>
      <c r="EQ1444" s="107"/>
      <c r="ER1444" s="107"/>
      <c r="ES1444" s="107"/>
      <c r="ET1444" s="107"/>
      <c r="EU1444" s="107"/>
      <c r="EV1444" s="107"/>
      <c r="EW1444" s="107"/>
      <c r="EX1444" s="107"/>
      <c r="EY1444" s="107"/>
      <c r="EZ1444" s="107"/>
      <c r="FA1444" s="107"/>
      <c r="FB1444" s="107"/>
      <c r="FC1444" s="107"/>
      <c r="FD1444" s="107"/>
      <c r="FE1444" s="107"/>
      <c r="FF1444" s="107"/>
      <c r="FG1444" s="107"/>
      <c r="FH1444" s="107"/>
      <c r="FI1444" s="107"/>
      <c r="FJ1444" s="107"/>
      <c r="FK1444" s="107"/>
      <c r="FL1444" s="107"/>
      <c r="FM1444" s="107"/>
      <c r="FN1444" s="107"/>
      <c r="FO1444" s="107"/>
      <c r="FP1444" s="107"/>
      <c r="FQ1444" s="107"/>
      <c r="FR1444" s="107"/>
      <c r="FS1444" s="107"/>
      <c r="FT1444" s="107"/>
      <c r="FU1444" s="107"/>
      <c r="FV1444" s="107"/>
      <c r="FW1444" s="107"/>
      <c r="FX1444" s="107"/>
      <c r="FY1444" s="107"/>
      <c r="FZ1444" s="107"/>
      <c r="GA1444" s="107"/>
      <c r="GB1444" s="107"/>
      <c r="GC1444" s="107"/>
      <c r="GD1444" s="107"/>
      <c r="GE1444" s="107"/>
      <c r="GF1444" s="107"/>
      <c r="GG1444" s="107"/>
      <c r="GH1444" s="107"/>
      <c r="GI1444" s="107"/>
      <c r="GJ1444" s="107"/>
      <c r="GK1444" s="107"/>
      <c r="GL1444" s="107"/>
      <c r="GM1444" s="107"/>
      <c r="GN1444" s="107"/>
      <c r="GO1444" s="107"/>
      <c r="GP1444" s="107"/>
      <c r="GQ1444" s="107"/>
      <c r="GR1444" s="107"/>
      <c r="GS1444" s="107"/>
      <c r="GT1444" s="107"/>
      <c r="GU1444" s="107"/>
      <c r="GV1444" s="107"/>
      <c r="GW1444" s="107"/>
      <c r="GX1444" s="107"/>
      <c r="GY1444" s="107"/>
      <c r="GZ1444" s="107"/>
      <c r="HA1444" s="107"/>
      <c r="HB1444" s="107"/>
      <c r="HC1444" s="107"/>
      <c r="HD1444" s="107"/>
      <c r="HE1444" s="107"/>
      <c r="HF1444" s="107"/>
      <c r="HG1444" s="107"/>
      <c r="HH1444" s="107"/>
      <c r="HI1444" s="107"/>
      <c r="HJ1444" s="107"/>
      <c r="HK1444" s="107"/>
    </row>
    <row r="1445" spans="1:219" x14ac:dyDescent="0.25">
      <c r="A1445" s="107"/>
      <c r="B1445" s="107"/>
      <c r="C1445" s="107"/>
      <c r="D1445" s="107"/>
      <c r="E1445" s="107"/>
      <c r="F1445" s="107"/>
      <c r="G1445" s="107"/>
      <c r="H1445" s="107"/>
      <c r="I1445" s="308"/>
      <c r="J1445" s="308"/>
      <c r="K1445" s="308"/>
      <c r="L1445" s="308"/>
      <c r="M1445" s="308"/>
      <c r="N1445" s="308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364"/>
      <c r="BR1445" s="364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  <c r="EG1445" s="107"/>
      <c r="EH1445" s="107"/>
      <c r="EI1445" s="107"/>
      <c r="EJ1445" s="107"/>
      <c r="EK1445" s="107"/>
      <c r="EL1445" s="107"/>
      <c r="EM1445" s="107"/>
      <c r="EN1445" s="107"/>
      <c r="EO1445" s="107"/>
      <c r="EP1445" s="107"/>
      <c r="EQ1445" s="107"/>
      <c r="ER1445" s="107"/>
      <c r="ES1445" s="107"/>
      <c r="ET1445" s="107"/>
      <c r="EU1445" s="107"/>
      <c r="EV1445" s="107"/>
      <c r="EW1445" s="107"/>
      <c r="EX1445" s="107"/>
      <c r="EY1445" s="107"/>
      <c r="EZ1445" s="107"/>
      <c r="FA1445" s="107"/>
      <c r="FB1445" s="107"/>
      <c r="FC1445" s="107"/>
      <c r="FD1445" s="107"/>
      <c r="FE1445" s="107"/>
      <c r="FF1445" s="107"/>
      <c r="FG1445" s="107"/>
      <c r="FH1445" s="107"/>
      <c r="FI1445" s="107"/>
      <c r="FJ1445" s="107"/>
      <c r="FK1445" s="107"/>
      <c r="FL1445" s="107"/>
      <c r="FM1445" s="107"/>
      <c r="FN1445" s="107"/>
      <c r="FO1445" s="107"/>
      <c r="FP1445" s="107"/>
      <c r="FQ1445" s="107"/>
      <c r="FR1445" s="107"/>
      <c r="FS1445" s="107"/>
      <c r="FT1445" s="107"/>
      <c r="FU1445" s="107"/>
      <c r="FV1445" s="107"/>
      <c r="FW1445" s="107"/>
      <c r="FX1445" s="107"/>
      <c r="FY1445" s="107"/>
      <c r="FZ1445" s="107"/>
      <c r="GA1445" s="107"/>
      <c r="GB1445" s="107"/>
      <c r="GC1445" s="107"/>
      <c r="GD1445" s="107"/>
      <c r="GE1445" s="107"/>
      <c r="GF1445" s="107"/>
      <c r="GG1445" s="107"/>
      <c r="GH1445" s="107"/>
      <c r="GI1445" s="107"/>
      <c r="GJ1445" s="107"/>
      <c r="GK1445" s="107"/>
      <c r="GL1445" s="107"/>
      <c r="GM1445" s="107"/>
      <c r="GN1445" s="107"/>
      <c r="GO1445" s="107"/>
      <c r="GP1445" s="107"/>
      <c r="GQ1445" s="107"/>
      <c r="GR1445" s="107"/>
      <c r="GS1445" s="107"/>
      <c r="GT1445" s="107"/>
      <c r="GU1445" s="107"/>
      <c r="GV1445" s="107"/>
      <c r="GW1445" s="107"/>
      <c r="GX1445" s="107"/>
      <c r="GY1445" s="107"/>
      <c r="GZ1445" s="107"/>
      <c r="HA1445" s="107"/>
      <c r="HB1445" s="107"/>
      <c r="HC1445" s="107"/>
      <c r="HD1445" s="107"/>
      <c r="HE1445" s="107"/>
      <c r="HF1445" s="107"/>
      <c r="HG1445" s="107"/>
      <c r="HH1445" s="107"/>
      <c r="HI1445" s="107"/>
      <c r="HJ1445" s="107"/>
      <c r="HK1445" s="107"/>
    </row>
    <row r="1446" spans="1:219" x14ac:dyDescent="0.25">
      <c r="A1446" s="107"/>
      <c r="B1446" s="107"/>
      <c r="C1446" s="107"/>
      <c r="D1446" s="107"/>
      <c r="E1446" s="107"/>
      <c r="F1446" s="107"/>
      <c r="G1446" s="107"/>
      <c r="H1446" s="107"/>
      <c r="I1446" s="308"/>
      <c r="J1446" s="308"/>
      <c r="K1446" s="308"/>
      <c r="L1446" s="308"/>
      <c r="M1446" s="308"/>
      <c r="N1446" s="308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364"/>
      <c r="BR1446" s="364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  <c r="EG1446" s="107"/>
      <c r="EH1446" s="107"/>
      <c r="EI1446" s="107"/>
      <c r="EJ1446" s="107"/>
      <c r="EK1446" s="107"/>
      <c r="EL1446" s="107"/>
      <c r="EM1446" s="107"/>
      <c r="EN1446" s="107"/>
      <c r="EO1446" s="107"/>
      <c r="EP1446" s="107"/>
      <c r="EQ1446" s="107"/>
      <c r="ER1446" s="107"/>
      <c r="ES1446" s="107"/>
      <c r="ET1446" s="107"/>
      <c r="EU1446" s="107"/>
      <c r="EV1446" s="107"/>
      <c r="EW1446" s="107"/>
      <c r="EX1446" s="107"/>
      <c r="EY1446" s="107"/>
      <c r="EZ1446" s="107"/>
      <c r="FA1446" s="107"/>
      <c r="FB1446" s="107"/>
      <c r="FC1446" s="107"/>
      <c r="FD1446" s="107"/>
      <c r="FE1446" s="107"/>
      <c r="FF1446" s="107"/>
      <c r="FG1446" s="107"/>
      <c r="FH1446" s="107"/>
      <c r="FI1446" s="107"/>
      <c r="FJ1446" s="107"/>
      <c r="FK1446" s="107"/>
      <c r="FL1446" s="107"/>
      <c r="FM1446" s="107"/>
      <c r="FN1446" s="107"/>
      <c r="FO1446" s="107"/>
      <c r="FP1446" s="107"/>
      <c r="FQ1446" s="107"/>
      <c r="FR1446" s="107"/>
      <c r="FS1446" s="107"/>
      <c r="FT1446" s="107"/>
      <c r="FU1446" s="107"/>
      <c r="FV1446" s="107"/>
      <c r="FW1446" s="107"/>
      <c r="FX1446" s="107"/>
      <c r="FY1446" s="107"/>
      <c r="FZ1446" s="107"/>
      <c r="GA1446" s="107"/>
      <c r="GB1446" s="107"/>
      <c r="GC1446" s="107"/>
      <c r="GD1446" s="107"/>
      <c r="GE1446" s="107"/>
      <c r="GF1446" s="107"/>
      <c r="GG1446" s="107"/>
      <c r="GH1446" s="107"/>
      <c r="GI1446" s="107"/>
      <c r="GJ1446" s="107"/>
      <c r="GK1446" s="107"/>
      <c r="GL1446" s="107"/>
      <c r="GM1446" s="107"/>
      <c r="GN1446" s="107"/>
      <c r="GO1446" s="107"/>
      <c r="GP1446" s="107"/>
      <c r="GQ1446" s="107"/>
      <c r="GR1446" s="107"/>
      <c r="GS1446" s="107"/>
      <c r="GT1446" s="107"/>
      <c r="GU1446" s="107"/>
      <c r="GV1446" s="107"/>
      <c r="GW1446" s="107"/>
      <c r="GX1446" s="107"/>
      <c r="GY1446" s="107"/>
      <c r="GZ1446" s="107"/>
      <c r="HA1446" s="107"/>
      <c r="HB1446" s="107"/>
      <c r="HC1446" s="107"/>
      <c r="HD1446" s="107"/>
      <c r="HE1446" s="107"/>
      <c r="HF1446" s="107"/>
      <c r="HG1446" s="107"/>
      <c r="HH1446" s="107"/>
      <c r="HI1446" s="107"/>
      <c r="HJ1446" s="107"/>
      <c r="HK1446" s="107"/>
    </row>
    <row r="1447" spans="1:219" x14ac:dyDescent="0.25">
      <c r="A1447" s="107"/>
      <c r="B1447" s="107"/>
      <c r="C1447" s="107"/>
      <c r="D1447" s="107"/>
      <c r="E1447" s="107"/>
      <c r="F1447" s="107"/>
      <c r="G1447" s="107"/>
      <c r="H1447" s="107"/>
      <c r="I1447" s="308"/>
      <c r="J1447" s="308"/>
      <c r="K1447" s="308"/>
      <c r="L1447" s="308"/>
      <c r="M1447" s="308"/>
      <c r="N1447" s="308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364"/>
      <c r="BR1447" s="364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  <c r="EG1447" s="107"/>
      <c r="EH1447" s="107"/>
      <c r="EI1447" s="107"/>
      <c r="EJ1447" s="107"/>
      <c r="EK1447" s="107"/>
      <c r="EL1447" s="107"/>
      <c r="EM1447" s="107"/>
      <c r="EN1447" s="107"/>
      <c r="EO1447" s="107"/>
      <c r="EP1447" s="107"/>
      <c r="EQ1447" s="107"/>
      <c r="ER1447" s="107"/>
      <c r="ES1447" s="107"/>
      <c r="ET1447" s="107"/>
      <c r="EU1447" s="107"/>
      <c r="EV1447" s="107"/>
      <c r="EW1447" s="107"/>
      <c r="EX1447" s="107"/>
      <c r="EY1447" s="107"/>
      <c r="EZ1447" s="107"/>
      <c r="FA1447" s="107"/>
      <c r="FB1447" s="107"/>
      <c r="FC1447" s="107"/>
      <c r="FD1447" s="107"/>
      <c r="FE1447" s="107"/>
      <c r="FF1447" s="107"/>
      <c r="FG1447" s="107"/>
      <c r="FH1447" s="107"/>
      <c r="FI1447" s="107"/>
      <c r="FJ1447" s="107"/>
      <c r="FK1447" s="107"/>
      <c r="FL1447" s="107"/>
      <c r="FM1447" s="107"/>
      <c r="FN1447" s="107"/>
      <c r="FO1447" s="107"/>
      <c r="FP1447" s="107"/>
      <c r="FQ1447" s="107"/>
      <c r="FR1447" s="107"/>
      <c r="FS1447" s="107"/>
      <c r="FT1447" s="107"/>
      <c r="FU1447" s="107"/>
      <c r="FV1447" s="107"/>
      <c r="FW1447" s="107"/>
      <c r="FX1447" s="107"/>
      <c r="FY1447" s="107"/>
      <c r="FZ1447" s="107"/>
      <c r="GA1447" s="107"/>
      <c r="GB1447" s="107"/>
      <c r="GC1447" s="107"/>
      <c r="GD1447" s="107"/>
      <c r="GE1447" s="107"/>
      <c r="GF1447" s="107"/>
      <c r="GG1447" s="107"/>
      <c r="GH1447" s="107"/>
      <c r="GI1447" s="107"/>
      <c r="GJ1447" s="107"/>
      <c r="GK1447" s="107"/>
      <c r="GL1447" s="107"/>
      <c r="GM1447" s="107"/>
      <c r="GN1447" s="107"/>
      <c r="GO1447" s="107"/>
      <c r="GP1447" s="107"/>
      <c r="GQ1447" s="107"/>
      <c r="GR1447" s="107"/>
      <c r="GS1447" s="107"/>
      <c r="GT1447" s="107"/>
      <c r="GU1447" s="107"/>
      <c r="GV1447" s="107"/>
      <c r="GW1447" s="107"/>
      <c r="GX1447" s="107"/>
      <c r="GY1447" s="107"/>
      <c r="GZ1447" s="107"/>
      <c r="HA1447" s="107"/>
      <c r="HB1447" s="107"/>
      <c r="HC1447" s="107"/>
      <c r="HD1447" s="107"/>
      <c r="HE1447" s="107"/>
      <c r="HF1447" s="107"/>
      <c r="HG1447" s="107"/>
      <c r="HH1447" s="107"/>
      <c r="HI1447" s="107"/>
      <c r="HJ1447" s="107"/>
      <c r="HK1447" s="107"/>
    </row>
    <row r="1448" spans="1:219" x14ac:dyDescent="0.25">
      <c r="A1448" s="107"/>
      <c r="B1448" s="107"/>
      <c r="C1448" s="107"/>
      <c r="D1448" s="107"/>
      <c r="E1448" s="107"/>
      <c r="F1448" s="107"/>
      <c r="G1448" s="107"/>
      <c r="H1448" s="107"/>
      <c r="I1448" s="308"/>
      <c r="J1448" s="308"/>
      <c r="K1448" s="308"/>
      <c r="L1448" s="308"/>
      <c r="M1448" s="308"/>
      <c r="N1448" s="308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364"/>
      <c r="BR1448" s="364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  <c r="EG1448" s="107"/>
      <c r="EH1448" s="107"/>
      <c r="EI1448" s="107"/>
      <c r="EJ1448" s="107"/>
      <c r="EK1448" s="107"/>
      <c r="EL1448" s="107"/>
      <c r="EM1448" s="107"/>
      <c r="EN1448" s="107"/>
      <c r="EO1448" s="107"/>
      <c r="EP1448" s="107"/>
      <c r="EQ1448" s="107"/>
      <c r="ER1448" s="107"/>
      <c r="ES1448" s="107"/>
      <c r="ET1448" s="107"/>
      <c r="EU1448" s="107"/>
      <c r="EV1448" s="107"/>
      <c r="EW1448" s="107"/>
      <c r="EX1448" s="107"/>
      <c r="EY1448" s="107"/>
      <c r="EZ1448" s="107"/>
      <c r="FA1448" s="107"/>
      <c r="FB1448" s="107"/>
      <c r="FC1448" s="107"/>
      <c r="FD1448" s="107"/>
      <c r="FE1448" s="107"/>
      <c r="FF1448" s="107"/>
      <c r="FG1448" s="107"/>
      <c r="FH1448" s="107"/>
      <c r="FI1448" s="107"/>
      <c r="FJ1448" s="107"/>
      <c r="FK1448" s="107"/>
      <c r="FL1448" s="107"/>
      <c r="FM1448" s="107"/>
      <c r="FN1448" s="107"/>
      <c r="FO1448" s="107"/>
      <c r="FP1448" s="107"/>
      <c r="FQ1448" s="107"/>
      <c r="FR1448" s="107"/>
      <c r="FS1448" s="107"/>
      <c r="FT1448" s="107"/>
      <c r="FU1448" s="107"/>
      <c r="FV1448" s="107"/>
      <c r="FW1448" s="107"/>
      <c r="FX1448" s="107"/>
      <c r="FY1448" s="107"/>
      <c r="FZ1448" s="107"/>
      <c r="GA1448" s="107"/>
      <c r="GB1448" s="107"/>
      <c r="GC1448" s="107"/>
      <c r="GD1448" s="107"/>
      <c r="GE1448" s="107"/>
      <c r="GF1448" s="107"/>
      <c r="GG1448" s="107"/>
      <c r="GH1448" s="107"/>
      <c r="GI1448" s="107"/>
      <c r="GJ1448" s="107"/>
      <c r="GK1448" s="107"/>
      <c r="GL1448" s="107"/>
      <c r="GM1448" s="107"/>
      <c r="GN1448" s="107"/>
      <c r="GO1448" s="107"/>
      <c r="GP1448" s="107"/>
      <c r="GQ1448" s="107"/>
      <c r="GR1448" s="107"/>
      <c r="GS1448" s="107"/>
      <c r="GT1448" s="107"/>
      <c r="GU1448" s="107"/>
      <c r="GV1448" s="107"/>
      <c r="GW1448" s="107"/>
      <c r="GX1448" s="107"/>
      <c r="GY1448" s="107"/>
      <c r="GZ1448" s="107"/>
      <c r="HA1448" s="107"/>
      <c r="HB1448" s="107"/>
      <c r="HC1448" s="107"/>
      <c r="HD1448" s="107"/>
      <c r="HE1448" s="107"/>
      <c r="HF1448" s="107"/>
      <c r="HG1448" s="107"/>
      <c r="HH1448" s="107"/>
      <c r="HI1448" s="107"/>
      <c r="HJ1448" s="107"/>
      <c r="HK1448" s="107"/>
    </row>
    <row r="1449" spans="1:219" x14ac:dyDescent="0.25">
      <c r="A1449" s="107"/>
      <c r="B1449" s="107"/>
      <c r="C1449" s="107"/>
      <c r="D1449" s="107"/>
      <c r="E1449" s="107"/>
      <c r="F1449" s="107"/>
      <c r="G1449" s="107"/>
      <c r="H1449" s="107"/>
      <c r="I1449" s="308"/>
      <c r="J1449" s="308"/>
      <c r="K1449" s="308"/>
      <c r="L1449" s="308"/>
      <c r="M1449" s="308"/>
      <c r="N1449" s="308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364"/>
      <c r="BR1449" s="364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  <c r="EG1449" s="107"/>
      <c r="EH1449" s="107"/>
      <c r="EI1449" s="107"/>
      <c r="EJ1449" s="107"/>
      <c r="EK1449" s="107"/>
      <c r="EL1449" s="107"/>
      <c r="EM1449" s="107"/>
      <c r="EN1449" s="107"/>
      <c r="EO1449" s="107"/>
      <c r="EP1449" s="107"/>
      <c r="EQ1449" s="107"/>
      <c r="ER1449" s="107"/>
      <c r="ES1449" s="107"/>
      <c r="ET1449" s="107"/>
      <c r="EU1449" s="107"/>
      <c r="EV1449" s="107"/>
      <c r="EW1449" s="107"/>
      <c r="EX1449" s="107"/>
      <c r="EY1449" s="107"/>
      <c r="EZ1449" s="107"/>
      <c r="FA1449" s="107"/>
      <c r="FB1449" s="107"/>
      <c r="FC1449" s="107"/>
      <c r="FD1449" s="107"/>
      <c r="FE1449" s="107"/>
      <c r="FF1449" s="107"/>
      <c r="FG1449" s="107"/>
      <c r="FH1449" s="107"/>
      <c r="FI1449" s="107"/>
      <c r="FJ1449" s="107"/>
      <c r="FK1449" s="107"/>
      <c r="FL1449" s="107"/>
      <c r="FM1449" s="107"/>
      <c r="FN1449" s="107"/>
      <c r="FO1449" s="107"/>
      <c r="FP1449" s="107"/>
      <c r="FQ1449" s="107"/>
      <c r="FR1449" s="107"/>
      <c r="FS1449" s="107"/>
      <c r="FT1449" s="107"/>
      <c r="FU1449" s="107"/>
      <c r="FV1449" s="107"/>
      <c r="FW1449" s="107"/>
      <c r="FX1449" s="107"/>
      <c r="FY1449" s="107"/>
      <c r="FZ1449" s="107"/>
      <c r="GA1449" s="107"/>
      <c r="GB1449" s="107"/>
      <c r="GC1449" s="107"/>
      <c r="GD1449" s="107"/>
      <c r="GE1449" s="107"/>
      <c r="GF1449" s="107"/>
      <c r="GG1449" s="107"/>
      <c r="GH1449" s="107"/>
      <c r="GI1449" s="107"/>
      <c r="GJ1449" s="107"/>
      <c r="GK1449" s="107"/>
      <c r="GL1449" s="107"/>
      <c r="GM1449" s="107"/>
      <c r="GN1449" s="107"/>
      <c r="GO1449" s="107"/>
      <c r="GP1449" s="107"/>
      <c r="GQ1449" s="107"/>
      <c r="GR1449" s="107"/>
      <c r="GS1449" s="107"/>
      <c r="GT1449" s="107"/>
      <c r="GU1449" s="107"/>
      <c r="GV1449" s="107"/>
      <c r="GW1449" s="107"/>
      <c r="GX1449" s="107"/>
      <c r="GY1449" s="107"/>
      <c r="GZ1449" s="107"/>
      <c r="HA1449" s="107"/>
      <c r="HB1449" s="107"/>
      <c r="HC1449" s="107"/>
      <c r="HD1449" s="107"/>
      <c r="HE1449" s="107"/>
      <c r="HF1449" s="107"/>
      <c r="HG1449" s="107"/>
      <c r="HH1449" s="107"/>
      <c r="HI1449" s="107"/>
      <c r="HJ1449" s="107"/>
      <c r="HK1449" s="107"/>
    </row>
    <row r="1450" spans="1:219" x14ac:dyDescent="0.25">
      <c r="A1450" s="107"/>
      <c r="B1450" s="107"/>
      <c r="C1450" s="107"/>
      <c r="D1450" s="107"/>
      <c r="E1450" s="107"/>
      <c r="F1450" s="107"/>
      <c r="G1450" s="107"/>
      <c r="H1450" s="107"/>
      <c r="I1450" s="308"/>
      <c r="J1450" s="308"/>
      <c r="K1450" s="308"/>
      <c r="L1450" s="308"/>
      <c r="M1450" s="308"/>
      <c r="N1450" s="308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364"/>
      <c r="BR1450" s="364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  <c r="EG1450" s="107"/>
      <c r="EH1450" s="107"/>
      <c r="EI1450" s="107"/>
      <c r="EJ1450" s="107"/>
      <c r="EK1450" s="107"/>
      <c r="EL1450" s="107"/>
      <c r="EM1450" s="107"/>
      <c r="EN1450" s="107"/>
      <c r="EO1450" s="107"/>
      <c r="EP1450" s="107"/>
      <c r="EQ1450" s="107"/>
      <c r="ER1450" s="107"/>
      <c r="ES1450" s="107"/>
      <c r="ET1450" s="107"/>
      <c r="EU1450" s="107"/>
      <c r="EV1450" s="107"/>
      <c r="EW1450" s="107"/>
      <c r="EX1450" s="107"/>
      <c r="EY1450" s="107"/>
      <c r="EZ1450" s="107"/>
      <c r="FA1450" s="107"/>
      <c r="FB1450" s="107"/>
      <c r="FC1450" s="107"/>
      <c r="FD1450" s="107"/>
      <c r="FE1450" s="107"/>
      <c r="FF1450" s="107"/>
      <c r="FG1450" s="107"/>
      <c r="FH1450" s="107"/>
      <c r="FI1450" s="107"/>
      <c r="FJ1450" s="107"/>
      <c r="FK1450" s="107"/>
      <c r="FL1450" s="107"/>
      <c r="FM1450" s="107"/>
      <c r="FN1450" s="107"/>
      <c r="FO1450" s="107"/>
      <c r="FP1450" s="107"/>
      <c r="FQ1450" s="107"/>
      <c r="FR1450" s="107"/>
      <c r="FS1450" s="107"/>
      <c r="FT1450" s="107"/>
      <c r="FU1450" s="107"/>
      <c r="FV1450" s="107"/>
      <c r="FW1450" s="107"/>
      <c r="FX1450" s="107"/>
      <c r="FY1450" s="107"/>
      <c r="FZ1450" s="107"/>
      <c r="GA1450" s="107"/>
      <c r="GB1450" s="107"/>
      <c r="GC1450" s="107"/>
      <c r="GD1450" s="107"/>
      <c r="GE1450" s="107"/>
      <c r="GF1450" s="107"/>
      <c r="GG1450" s="107"/>
      <c r="GH1450" s="107"/>
      <c r="GI1450" s="107"/>
      <c r="GJ1450" s="107"/>
      <c r="GK1450" s="107"/>
      <c r="GL1450" s="107"/>
      <c r="GM1450" s="107"/>
      <c r="GN1450" s="107"/>
      <c r="GO1450" s="107"/>
      <c r="GP1450" s="107"/>
      <c r="GQ1450" s="107"/>
      <c r="GR1450" s="107"/>
      <c r="GS1450" s="107"/>
      <c r="GT1450" s="107"/>
      <c r="GU1450" s="107"/>
      <c r="GV1450" s="107"/>
      <c r="GW1450" s="107"/>
      <c r="GX1450" s="107"/>
      <c r="GY1450" s="107"/>
      <c r="GZ1450" s="107"/>
      <c r="HA1450" s="107"/>
      <c r="HB1450" s="107"/>
      <c r="HC1450" s="107"/>
      <c r="HD1450" s="107"/>
      <c r="HE1450" s="107"/>
      <c r="HF1450" s="107"/>
      <c r="HG1450" s="107"/>
      <c r="HH1450" s="107"/>
      <c r="HI1450" s="107"/>
      <c r="HJ1450" s="107"/>
      <c r="HK1450" s="107"/>
    </row>
    <row r="1451" spans="1:219" x14ac:dyDescent="0.25">
      <c r="A1451" s="107"/>
      <c r="B1451" s="107"/>
      <c r="C1451" s="107"/>
      <c r="D1451" s="107"/>
      <c r="E1451" s="107"/>
      <c r="F1451" s="107"/>
      <c r="G1451" s="107"/>
      <c r="H1451" s="107"/>
      <c r="I1451" s="308"/>
      <c r="J1451" s="308"/>
      <c r="K1451" s="308"/>
      <c r="L1451" s="308"/>
      <c r="M1451" s="308"/>
      <c r="N1451" s="308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364"/>
      <c r="BR1451" s="364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  <c r="EG1451" s="107"/>
      <c r="EH1451" s="107"/>
      <c r="EI1451" s="107"/>
      <c r="EJ1451" s="107"/>
      <c r="EK1451" s="107"/>
      <c r="EL1451" s="107"/>
      <c r="EM1451" s="107"/>
      <c r="EN1451" s="107"/>
      <c r="EO1451" s="107"/>
      <c r="EP1451" s="107"/>
      <c r="EQ1451" s="107"/>
      <c r="ER1451" s="107"/>
      <c r="ES1451" s="107"/>
      <c r="ET1451" s="107"/>
      <c r="EU1451" s="107"/>
      <c r="EV1451" s="107"/>
      <c r="EW1451" s="107"/>
      <c r="EX1451" s="107"/>
      <c r="EY1451" s="107"/>
      <c r="EZ1451" s="107"/>
      <c r="FA1451" s="107"/>
      <c r="FB1451" s="107"/>
      <c r="FC1451" s="107"/>
      <c r="FD1451" s="107"/>
      <c r="FE1451" s="107"/>
      <c r="FF1451" s="107"/>
      <c r="FG1451" s="107"/>
      <c r="FH1451" s="107"/>
      <c r="FI1451" s="107"/>
      <c r="FJ1451" s="107"/>
      <c r="FK1451" s="107"/>
      <c r="FL1451" s="107"/>
      <c r="FM1451" s="107"/>
      <c r="FN1451" s="107"/>
      <c r="FO1451" s="107"/>
      <c r="FP1451" s="107"/>
      <c r="FQ1451" s="107"/>
      <c r="FR1451" s="107"/>
      <c r="FS1451" s="107"/>
      <c r="FT1451" s="107"/>
      <c r="FU1451" s="107"/>
      <c r="FV1451" s="107"/>
      <c r="FW1451" s="107"/>
      <c r="FX1451" s="107"/>
      <c r="FY1451" s="107"/>
      <c r="FZ1451" s="107"/>
      <c r="GA1451" s="107"/>
      <c r="GB1451" s="107"/>
      <c r="GC1451" s="107"/>
      <c r="GD1451" s="107"/>
      <c r="GE1451" s="107"/>
      <c r="GF1451" s="107"/>
      <c r="GG1451" s="107"/>
      <c r="GH1451" s="107"/>
      <c r="GI1451" s="107"/>
      <c r="GJ1451" s="107"/>
      <c r="GK1451" s="107"/>
      <c r="GL1451" s="107"/>
      <c r="GM1451" s="107"/>
      <c r="GN1451" s="107"/>
      <c r="GO1451" s="107"/>
      <c r="GP1451" s="107"/>
      <c r="GQ1451" s="107"/>
      <c r="GR1451" s="107"/>
      <c r="GS1451" s="107"/>
      <c r="GT1451" s="107"/>
      <c r="GU1451" s="107"/>
      <c r="GV1451" s="107"/>
      <c r="GW1451" s="107"/>
      <c r="GX1451" s="107"/>
      <c r="GY1451" s="107"/>
      <c r="GZ1451" s="107"/>
      <c r="HA1451" s="107"/>
      <c r="HB1451" s="107"/>
      <c r="HC1451" s="107"/>
      <c r="HD1451" s="107"/>
      <c r="HE1451" s="107"/>
      <c r="HF1451" s="107"/>
      <c r="HG1451" s="107"/>
      <c r="HH1451" s="107"/>
      <c r="HI1451" s="107"/>
      <c r="HJ1451" s="107"/>
      <c r="HK1451" s="107"/>
    </row>
    <row r="1452" spans="1:219" x14ac:dyDescent="0.25">
      <c r="A1452" s="107"/>
      <c r="B1452" s="107"/>
      <c r="C1452" s="107"/>
      <c r="D1452" s="107"/>
      <c r="E1452" s="107"/>
      <c r="F1452" s="107"/>
      <c r="G1452" s="107"/>
      <c r="H1452" s="107"/>
      <c r="I1452" s="308"/>
      <c r="J1452" s="308"/>
      <c r="K1452" s="308"/>
      <c r="L1452" s="308"/>
      <c r="M1452" s="308"/>
      <c r="N1452" s="308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364"/>
      <c r="BR1452" s="364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  <c r="EG1452" s="107"/>
      <c r="EH1452" s="107"/>
      <c r="EI1452" s="107"/>
      <c r="EJ1452" s="107"/>
      <c r="EK1452" s="107"/>
      <c r="EL1452" s="107"/>
      <c r="EM1452" s="107"/>
      <c r="EN1452" s="107"/>
      <c r="EO1452" s="107"/>
      <c r="EP1452" s="107"/>
      <c r="EQ1452" s="107"/>
      <c r="ER1452" s="107"/>
      <c r="ES1452" s="107"/>
      <c r="ET1452" s="107"/>
      <c r="EU1452" s="107"/>
      <c r="EV1452" s="107"/>
      <c r="EW1452" s="107"/>
      <c r="EX1452" s="107"/>
      <c r="EY1452" s="107"/>
      <c r="EZ1452" s="107"/>
      <c r="FA1452" s="107"/>
      <c r="FB1452" s="107"/>
      <c r="FC1452" s="107"/>
      <c r="FD1452" s="107"/>
      <c r="FE1452" s="107"/>
      <c r="FF1452" s="107"/>
      <c r="FG1452" s="107"/>
      <c r="FH1452" s="107"/>
      <c r="FI1452" s="107"/>
      <c r="FJ1452" s="107"/>
      <c r="FK1452" s="107"/>
      <c r="FL1452" s="107"/>
      <c r="FM1452" s="107"/>
      <c r="FN1452" s="107"/>
      <c r="FO1452" s="107"/>
      <c r="FP1452" s="107"/>
      <c r="FQ1452" s="107"/>
      <c r="FR1452" s="107"/>
      <c r="FS1452" s="107"/>
      <c r="FT1452" s="107"/>
      <c r="FU1452" s="107"/>
      <c r="FV1452" s="107"/>
      <c r="FW1452" s="107"/>
      <c r="FX1452" s="107"/>
      <c r="FY1452" s="107"/>
      <c r="FZ1452" s="107"/>
      <c r="GA1452" s="107"/>
      <c r="GB1452" s="107"/>
      <c r="GC1452" s="107"/>
      <c r="GD1452" s="107"/>
      <c r="GE1452" s="107"/>
      <c r="GF1452" s="107"/>
      <c r="GG1452" s="107"/>
      <c r="GH1452" s="107"/>
      <c r="GI1452" s="107"/>
      <c r="GJ1452" s="107"/>
      <c r="GK1452" s="107"/>
      <c r="GL1452" s="107"/>
      <c r="GM1452" s="107"/>
      <c r="GN1452" s="107"/>
      <c r="GO1452" s="107"/>
      <c r="GP1452" s="107"/>
      <c r="GQ1452" s="107"/>
      <c r="GR1452" s="107"/>
      <c r="GS1452" s="107"/>
      <c r="GT1452" s="107"/>
      <c r="GU1452" s="107"/>
      <c r="GV1452" s="107"/>
      <c r="GW1452" s="107"/>
      <c r="GX1452" s="107"/>
      <c r="GY1452" s="107"/>
      <c r="GZ1452" s="107"/>
      <c r="HA1452" s="107"/>
      <c r="HB1452" s="107"/>
      <c r="HC1452" s="107"/>
      <c r="HD1452" s="107"/>
      <c r="HE1452" s="107"/>
      <c r="HF1452" s="107"/>
      <c r="HG1452" s="107"/>
      <c r="HH1452" s="107"/>
      <c r="HI1452" s="107"/>
      <c r="HJ1452" s="107"/>
      <c r="HK1452" s="107"/>
    </row>
    <row r="1453" spans="1:219" x14ac:dyDescent="0.25">
      <c r="A1453" s="107"/>
      <c r="B1453" s="107"/>
      <c r="C1453" s="107"/>
      <c r="D1453" s="107"/>
      <c r="E1453" s="107"/>
      <c r="F1453" s="107"/>
      <c r="G1453" s="107"/>
      <c r="H1453" s="107"/>
      <c r="I1453" s="308"/>
      <c r="J1453" s="308"/>
      <c r="K1453" s="308"/>
      <c r="L1453" s="308"/>
      <c r="M1453" s="308"/>
      <c r="N1453" s="308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364"/>
      <c r="BR1453" s="364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  <c r="EG1453" s="107"/>
      <c r="EH1453" s="107"/>
      <c r="EI1453" s="107"/>
      <c r="EJ1453" s="107"/>
      <c r="EK1453" s="107"/>
      <c r="EL1453" s="107"/>
      <c r="EM1453" s="107"/>
      <c r="EN1453" s="107"/>
      <c r="EO1453" s="107"/>
      <c r="EP1453" s="107"/>
      <c r="EQ1453" s="107"/>
      <c r="ER1453" s="107"/>
      <c r="ES1453" s="107"/>
      <c r="ET1453" s="107"/>
      <c r="EU1453" s="107"/>
      <c r="EV1453" s="107"/>
      <c r="EW1453" s="107"/>
      <c r="EX1453" s="107"/>
      <c r="EY1453" s="107"/>
      <c r="EZ1453" s="107"/>
      <c r="FA1453" s="107"/>
      <c r="FB1453" s="107"/>
      <c r="FC1453" s="107"/>
      <c r="FD1453" s="107"/>
      <c r="FE1453" s="107"/>
      <c r="FF1453" s="107"/>
      <c r="FG1453" s="107"/>
      <c r="FH1453" s="107"/>
      <c r="FI1453" s="107"/>
      <c r="FJ1453" s="107"/>
      <c r="FK1453" s="107"/>
      <c r="FL1453" s="107"/>
      <c r="FM1453" s="107"/>
      <c r="FN1453" s="107"/>
      <c r="FO1453" s="107"/>
      <c r="FP1453" s="107"/>
      <c r="FQ1453" s="107"/>
      <c r="FR1453" s="107"/>
      <c r="FS1453" s="107"/>
      <c r="FT1453" s="107"/>
      <c r="FU1453" s="107"/>
      <c r="FV1453" s="107"/>
      <c r="FW1453" s="107"/>
      <c r="FX1453" s="107"/>
      <c r="FY1453" s="107"/>
      <c r="FZ1453" s="107"/>
      <c r="GA1453" s="107"/>
      <c r="GB1453" s="107"/>
      <c r="GC1453" s="107"/>
      <c r="GD1453" s="107"/>
      <c r="GE1453" s="107"/>
      <c r="GF1453" s="107"/>
      <c r="GG1453" s="107"/>
      <c r="GH1453" s="107"/>
      <c r="GI1453" s="107"/>
      <c r="GJ1453" s="107"/>
      <c r="GK1453" s="107"/>
      <c r="GL1453" s="107"/>
      <c r="GM1453" s="107"/>
      <c r="GN1453" s="107"/>
      <c r="GO1453" s="107"/>
      <c r="GP1453" s="107"/>
      <c r="GQ1453" s="107"/>
      <c r="GR1453" s="107"/>
      <c r="GS1453" s="107"/>
      <c r="GT1453" s="107"/>
      <c r="GU1453" s="107"/>
      <c r="GV1453" s="107"/>
      <c r="GW1453" s="107"/>
      <c r="GX1453" s="107"/>
      <c r="GY1453" s="107"/>
      <c r="GZ1453" s="107"/>
      <c r="HA1453" s="107"/>
      <c r="HB1453" s="107"/>
      <c r="HC1453" s="107"/>
      <c r="HD1453" s="107"/>
      <c r="HE1453" s="107"/>
      <c r="HF1453" s="107"/>
      <c r="HG1453" s="107"/>
      <c r="HH1453" s="107"/>
      <c r="HI1453" s="107"/>
      <c r="HJ1453" s="107"/>
      <c r="HK1453" s="107"/>
    </row>
    <row r="1454" spans="1:219" x14ac:dyDescent="0.25">
      <c r="A1454" s="107"/>
      <c r="B1454" s="107"/>
      <c r="C1454" s="107"/>
      <c r="D1454" s="107"/>
      <c r="E1454" s="107"/>
      <c r="F1454" s="107"/>
      <c r="G1454" s="107"/>
      <c r="H1454" s="107"/>
      <c r="I1454" s="308"/>
      <c r="J1454" s="308"/>
      <c r="K1454" s="308"/>
      <c r="L1454" s="308"/>
      <c r="M1454" s="308"/>
      <c r="N1454" s="308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364"/>
      <c r="BR1454" s="364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  <c r="EG1454" s="107"/>
      <c r="EH1454" s="107"/>
      <c r="EI1454" s="107"/>
      <c r="EJ1454" s="107"/>
      <c r="EK1454" s="107"/>
      <c r="EL1454" s="107"/>
      <c r="EM1454" s="107"/>
      <c r="EN1454" s="107"/>
      <c r="EO1454" s="107"/>
      <c r="EP1454" s="107"/>
      <c r="EQ1454" s="107"/>
      <c r="ER1454" s="107"/>
      <c r="ES1454" s="107"/>
      <c r="ET1454" s="107"/>
      <c r="EU1454" s="107"/>
      <c r="EV1454" s="107"/>
      <c r="EW1454" s="107"/>
      <c r="EX1454" s="107"/>
      <c r="EY1454" s="107"/>
      <c r="EZ1454" s="107"/>
      <c r="FA1454" s="107"/>
      <c r="FB1454" s="107"/>
      <c r="FC1454" s="107"/>
      <c r="FD1454" s="107"/>
      <c r="FE1454" s="107"/>
      <c r="FF1454" s="107"/>
      <c r="FG1454" s="107"/>
      <c r="FH1454" s="107"/>
      <c r="FI1454" s="107"/>
      <c r="FJ1454" s="107"/>
      <c r="FK1454" s="107"/>
      <c r="FL1454" s="107"/>
      <c r="FM1454" s="107"/>
      <c r="FN1454" s="107"/>
      <c r="FO1454" s="107"/>
      <c r="FP1454" s="107"/>
      <c r="FQ1454" s="107"/>
      <c r="FR1454" s="107"/>
      <c r="FS1454" s="107"/>
      <c r="FT1454" s="107"/>
      <c r="FU1454" s="107"/>
      <c r="FV1454" s="107"/>
      <c r="FW1454" s="107"/>
      <c r="FX1454" s="107"/>
      <c r="FY1454" s="107"/>
      <c r="FZ1454" s="107"/>
      <c r="GA1454" s="107"/>
      <c r="GB1454" s="107"/>
      <c r="GC1454" s="107"/>
      <c r="GD1454" s="107"/>
      <c r="GE1454" s="107"/>
      <c r="GF1454" s="107"/>
      <c r="GG1454" s="107"/>
      <c r="GH1454" s="107"/>
      <c r="GI1454" s="107"/>
      <c r="GJ1454" s="107"/>
      <c r="GK1454" s="107"/>
      <c r="GL1454" s="107"/>
      <c r="GM1454" s="107"/>
      <c r="GN1454" s="107"/>
      <c r="GO1454" s="107"/>
      <c r="GP1454" s="107"/>
      <c r="GQ1454" s="107"/>
      <c r="GR1454" s="107"/>
      <c r="GS1454" s="107"/>
      <c r="GT1454" s="107"/>
      <c r="GU1454" s="107"/>
      <c r="GV1454" s="107"/>
      <c r="GW1454" s="107"/>
      <c r="GX1454" s="107"/>
      <c r="GY1454" s="107"/>
      <c r="GZ1454" s="107"/>
      <c r="HA1454" s="107"/>
      <c r="HB1454" s="107"/>
      <c r="HC1454" s="107"/>
      <c r="HD1454" s="107"/>
      <c r="HE1454" s="107"/>
      <c r="HF1454" s="107"/>
      <c r="HG1454" s="107"/>
      <c r="HH1454" s="107"/>
      <c r="HI1454" s="107"/>
      <c r="HJ1454" s="107"/>
      <c r="HK1454" s="107"/>
    </row>
    <row r="1455" spans="1:219" x14ac:dyDescent="0.25">
      <c r="A1455" s="107"/>
      <c r="B1455" s="107"/>
      <c r="C1455" s="107"/>
      <c r="D1455" s="107"/>
      <c r="E1455" s="107"/>
      <c r="F1455" s="107"/>
      <c r="G1455" s="107"/>
      <c r="H1455" s="107"/>
      <c r="I1455" s="308"/>
      <c r="J1455" s="308"/>
      <c r="K1455" s="308"/>
      <c r="L1455" s="308"/>
      <c r="M1455" s="308"/>
      <c r="N1455" s="308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364"/>
      <c r="BR1455" s="364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  <c r="EG1455" s="107"/>
      <c r="EH1455" s="107"/>
      <c r="EI1455" s="107"/>
      <c r="EJ1455" s="107"/>
      <c r="EK1455" s="107"/>
      <c r="EL1455" s="107"/>
      <c r="EM1455" s="107"/>
      <c r="EN1455" s="107"/>
      <c r="EO1455" s="107"/>
      <c r="EP1455" s="107"/>
      <c r="EQ1455" s="107"/>
      <c r="ER1455" s="107"/>
      <c r="ES1455" s="107"/>
      <c r="ET1455" s="107"/>
      <c r="EU1455" s="107"/>
      <c r="EV1455" s="107"/>
      <c r="EW1455" s="107"/>
      <c r="EX1455" s="107"/>
      <c r="EY1455" s="107"/>
      <c r="EZ1455" s="107"/>
      <c r="FA1455" s="107"/>
      <c r="FB1455" s="107"/>
      <c r="FC1455" s="107"/>
      <c r="FD1455" s="107"/>
      <c r="FE1455" s="107"/>
      <c r="FF1455" s="107"/>
      <c r="FG1455" s="107"/>
      <c r="FH1455" s="107"/>
      <c r="FI1455" s="107"/>
      <c r="FJ1455" s="107"/>
      <c r="FK1455" s="107"/>
      <c r="FL1455" s="107"/>
      <c r="FM1455" s="107"/>
      <c r="FN1455" s="107"/>
      <c r="FO1455" s="107"/>
      <c r="FP1455" s="107"/>
      <c r="FQ1455" s="107"/>
      <c r="FR1455" s="107"/>
      <c r="FS1455" s="107"/>
      <c r="FT1455" s="107"/>
      <c r="FU1455" s="107"/>
      <c r="FV1455" s="107"/>
      <c r="FW1455" s="107"/>
      <c r="FX1455" s="107"/>
      <c r="FY1455" s="107"/>
      <c r="FZ1455" s="107"/>
      <c r="GA1455" s="107"/>
      <c r="GB1455" s="107"/>
      <c r="GC1455" s="107"/>
      <c r="GD1455" s="107"/>
      <c r="GE1455" s="107"/>
      <c r="GF1455" s="107"/>
      <c r="GG1455" s="107"/>
      <c r="GH1455" s="107"/>
      <c r="GI1455" s="107"/>
      <c r="GJ1455" s="107"/>
      <c r="GK1455" s="107"/>
      <c r="GL1455" s="107"/>
      <c r="GM1455" s="107"/>
      <c r="GN1455" s="107"/>
      <c r="GO1455" s="107"/>
      <c r="GP1455" s="107"/>
      <c r="GQ1455" s="107"/>
      <c r="GR1455" s="107"/>
      <c r="GS1455" s="107"/>
      <c r="GT1455" s="107"/>
      <c r="GU1455" s="107"/>
      <c r="GV1455" s="107"/>
      <c r="GW1455" s="107"/>
      <c r="GX1455" s="107"/>
      <c r="GY1455" s="107"/>
      <c r="GZ1455" s="107"/>
      <c r="HA1455" s="107"/>
      <c r="HB1455" s="107"/>
      <c r="HC1455" s="107"/>
      <c r="HD1455" s="107"/>
      <c r="HE1455" s="107"/>
      <c r="HF1455" s="107"/>
      <c r="HG1455" s="107"/>
      <c r="HH1455" s="107"/>
      <c r="HI1455" s="107"/>
      <c r="HJ1455" s="107"/>
      <c r="HK1455" s="107"/>
    </row>
    <row r="1456" spans="1:219" x14ac:dyDescent="0.25">
      <c r="A1456" s="107"/>
      <c r="B1456" s="107"/>
      <c r="C1456" s="107"/>
      <c r="D1456" s="107"/>
      <c r="E1456" s="107"/>
      <c r="F1456" s="107"/>
      <c r="G1456" s="107"/>
      <c r="H1456" s="107"/>
      <c r="I1456" s="308"/>
      <c r="J1456" s="308"/>
      <c r="K1456" s="308"/>
      <c r="L1456" s="308"/>
      <c r="M1456" s="308"/>
      <c r="N1456" s="308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364"/>
      <c r="BR1456" s="364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  <c r="EG1456" s="107"/>
      <c r="EH1456" s="107"/>
      <c r="EI1456" s="107"/>
      <c r="EJ1456" s="107"/>
      <c r="EK1456" s="107"/>
      <c r="EL1456" s="107"/>
      <c r="EM1456" s="107"/>
      <c r="EN1456" s="107"/>
      <c r="EO1456" s="107"/>
      <c r="EP1456" s="107"/>
      <c r="EQ1456" s="107"/>
      <c r="ER1456" s="107"/>
      <c r="ES1456" s="107"/>
      <c r="ET1456" s="107"/>
      <c r="EU1456" s="107"/>
      <c r="EV1456" s="107"/>
      <c r="EW1456" s="107"/>
      <c r="EX1456" s="107"/>
      <c r="EY1456" s="107"/>
      <c r="EZ1456" s="107"/>
      <c r="FA1456" s="107"/>
      <c r="FB1456" s="107"/>
      <c r="FC1456" s="107"/>
      <c r="FD1456" s="107"/>
      <c r="FE1456" s="107"/>
      <c r="FF1456" s="107"/>
      <c r="FG1456" s="107"/>
      <c r="FH1456" s="107"/>
      <c r="FI1456" s="107"/>
      <c r="FJ1456" s="107"/>
      <c r="FK1456" s="107"/>
      <c r="FL1456" s="107"/>
      <c r="FM1456" s="107"/>
      <c r="FN1456" s="107"/>
      <c r="FO1456" s="107"/>
      <c r="FP1456" s="107"/>
      <c r="FQ1456" s="107"/>
      <c r="FR1456" s="107"/>
      <c r="FS1456" s="107"/>
      <c r="FT1456" s="107"/>
      <c r="FU1456" s="107"/>
      <c r="FV1456" s="107"/>
      <c r="FW1456" s="107"/>
      <c r="FX1456" s="107"/>
      <c r="FY1456" s="107"/>
      <c r="FZ1456" s="107"/>
      <c r="GA1456" s="107"/>
      <c r="GB1456" s="107"/>
      <c r="GC1456" s="107"/>
      <c r="GD1456" s="107"/>
      <c r="GE1456" s="107"/>
      <c r="GF1456" s="107"/>
      <c r="GG1456" s="107"/>
      <c r="GH1456" s="107"/>
      <c r="GI1456" s="107"/>
      <c r="GJ1456" s="107"/>
      <c r="GK1456" s="107"/>
      <c r="GL1456" s="107"/>
      <c r="GM1456" s="107"/>
      <c r="GN1456" s="107"/>
      <c r="GO1456" s="107"/>
      <c r="GP1456" s="107"/>
      <c r="GQ1456" s="107"/>
      <c r="GR1456" s="107"/>
      <c r="GS1456" s="107"/>
      <c r="GT1456" s="107"/>
      <c r="GU1456" s="107"/>
      <c r="GV1456" s="107"/>
      <c r="GW1456" s="107"/>
      <c r="GX1456" s="107"/>
      <c r="GY1456" s="107"/>
      <c r="GZ1456" s="107"/>
      <c r="HA1456" s="107"/>
      <c r="HB1456" s="107"/>
      <c r="HC1456" s="107"/>
      <c r="HD1456" s="107"/>
      <c r="HE1456" s="107"/>
      <c r="HF1456" s="107"/>
      <c r="HG1456" s="107"/>
      <c r="HH1456" s="107"/>
      <c r="HI1456" s="107"/>
      <c r="HJ1456" s="107"/>
      <c r="HK1456" s="107"/>
    </row>
    <row r="1457" spans="1:219" x14ac:dyDescent="0.25">
      <c r="A1457" s="107"/>
      <c r="B1457" s="107"/>
      <c r="C1457" s="107"/>
      <c r="D1457" s="107"/>
      <c r="E1457" s="107"/>
      <c r="F1457" s="107"/>
      <c r="G1457" s="107"/>
      <c r="H1457" s="107"/>
      <c r="I1457" s="308"/>
      <c r="J1457" s="308"/>
      <c r="K1457" s="308"/>
      <c r="L1457" s="308"/>
      <c r="M1457" s="308"/>
      <c r="N1457" s="308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364"/>
      <c r="BR1457" s="364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  <c r="EG1457" s="107"/>
      <c r="EH1457" s="107"/>
      <c r="EI1457" s="107"/>
      <c r="EJ1457" s="107"/>
      <c r="EK1457" s="107"/>
      <c r="EL1457" s="107"/>
      <c r="EM1457" s="107"/>
      <c r="EN1457" s="107"/>
      <c r="EO1457" s="107"/>
      <c r="EP1457" s="107"/>
      <c r="EQ1457" s="107"/>
      <c r="ER1457" s="107"/>
      <c r="ES1457" s="107"/>
      <c r="ET1457" s="107"/>
      <c r="EU1457" s="107"/>
      <c r="EV1457" s="107"/>
      <c r="EW1457" s="107"/>
      <c r="EX1457" s="107"/>
      <c r="EY1457" s="107"/>
      <c r="EZ1457" s="107"/>
      <c r="FA1457" s="107"/>
      <c r="FB1457" s="107"/>
      <c r="FC1457" s="107"/>
      <c r="FD1457" s="107"/>
      <c r="FE1457" s="107"/>
      <c r="FF1457" s="107"/>
      <c r="FG1457" s="107"/>
      <c r="FH1457" s="107"/>
      <c r="FI1457" s="107"/>
      <c r="FJ1457" s="107"/>
      <c r="FK1457" s="107"/>
      <c r="FL1457" s="107"/>
      <c r="FM1457" s="107"/>
      <c r="FN1457" s="107"/>
      <c r="FO1457" s="107"/>
      <c r="FP1457" s="107"/>
      <c r="FQ1457" s="107"/>
      <c r="FR1457" s="107"/>
      <c r="FS1457" s="107"/>
      <c r="FT1457" s="107"/>
      <c r="FU1457" s="107"/>
      <c r="FV1457" s="107"/>
      <c r="FW1457" s="107"/>
      <c r="FX1457" s="107"/>
      <c r="FY1457" s="107"/>
      <c r="FZ1457" s="107"/>
      <c r="GA1457" s="107"/>
      <c r="GB1457" s="107"/>
      <c r="GC1457" s="107"/>
      <c r="GD1457" s="107"/>
      <c r="GE1457" s="107"/>
      <c r="GF1457" s="107"/>
      <c r="GG1457" s="107"/>
      <c r="GH1457" s="107"/>
      <c r="GI1457" s="107"/>
      <c r="GJ1457" s="107"/>
      <c r="GK1457" s="107"/>
      <c r="GL1457" s="107"/>
      <c r="GM1457" s="107"/>
      <c r="GN1457" s="107"/>
      <c r="GO1457" s="107"/>
      <c r="GP1457" s="107"/>
      <c r="GQ1457" s="107"/>
      <c r="GR1457" s="107"/>
      <c r="GS1457" s="107"/>
      <c r="GT1457" s="107"/>
      <c r="GU1457" s="107"/>
      <c r="GV1457" s="107"/>
      <c r="GW1457" s="107"/>
      <c r="GX1457" s="107"/>
      <c r="GY1457" s="107"/>
      <c r="GZ1457" s="107"/>
      <c r="HA1457" s="107"/>
      <c r="HB1457" s="107"/>
      <c r="HC1457" s="107"/>
      <c r="HD1457" s="107"/>
      <c r="HE1457" s="107"/>
      <c r="HF1457" s="107"/>
      <c r="HG1457" s="107"/>
      <c r="HH1457" s="107"/>
      <c r="HI1457" s="107"/>
      <c r="HJ1457" s="107"/>
      <c r="HK1457" s="107"/>
    </row>
    <row r="1458" spans="1:219" x14ac:dyDescent="0.25">
      <c r="A1458" s="107"/>
      <c r="B1458" s="107"/>
      <c r="C1458" s="107"/>
      <c r="D1458" s="107"/>
      <c r="E1458" s="107"/>
      <c r="F1458" s="107"/>
      <c r="G1458" s="107"/>
      <c r="H1458" s="107"/>
      <c r="I1458" s="308"/>
      <c r="J1458" s="308"/>
      <c r="K1458" s="308"/>
      <c r="L1458" s="308"/>
      <c r="M1458" s="308"/>
      <c r="N1458" s="308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364"/>
      <c r="BR1458" s="364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  <c r="EG1458" s="107"/>
      <c r="EH1458" s="107"/>
      <c r="EI1458" s="107"/>
      <c r="EJ1458" s="107"/>
      <c r="EK1458" s="107"/>
      <c r="EL1458" s="107"/>
      <c r="EM1458" s="107"/>
      <c r="EN1458" s="107"/>
      <c r="EO1458" s="107"/>
      <c r="EP1458" s="107"/>
      <c r="EQ1458" s="107"/>
      <c r="ER1458" s="107"/>
      <c r="ES1458" s="107"/>
      <c r="ET1458" s="107"/>
      <c r="EU1458" s="107"/>
      <c r="EV1458" s="107"/>
      <c r="EW1458" s="107"/>
      <c r="EX1458" s="107"/>
      <c r="EY1458" s="107"/>
      <c r="EZ1458" s="107"/>
      <c r="FA1458" s="107"/>
      <c r="FB1458" s="107"/>
      <c r="FC1458" s="107"/>
      <c r="FD1458" s="107"/>
      <c r="FE1458" s="107"/>
      <c r="FF1458" s="107"/>
      <c r="FG1458" s="107"/>
      <c r="FH1458" s="107"/>
      <c r="FI1458" s="107"/>
      <c r="FJ1458" s="107"/>
      <c r="FK1458" s="107"/>
      <c r="FL1458" s="107"/>
      <c r="FM1458" s="107"/>
      <c r="FN1458" s="107"/>
      <c r="FO1458" s="107"/>
      <c r="FP1458" s="107"/>
      <c r="FQ1458" s="107"/>
      <c r="FR1458" s="107"/>
      <c r="FS1458" s="107"/>
      <c r="FT1458" s="107"/>
      <c r="FU1458" s="107"/>
      <c r="FV1458" s="107"/>
      <c r="FW1458" s="107"/>
      <c r="FX1458" s="107"/>
      <c r="FY1458" s="107"/>
      <c r="FZ1458" s="107"/>
      <c r="GA1458" s="107"/>
      <c r="GB1458" s="107"/>
      <c r="GC1458" s="107"/>
      <c r="GD1458" s="107"/>
      <c r="GE1458" s="107"/>
      <c r="GF1458" s="107"/>
      <c r="GG1458" s="107"/>
      <c r="GH1458" s="107"/>
      <c r="GI1458" s="107"/>
      <c r="GJ1458" s="107"/>
      <c r="GK1458" s="107"/>
      <c r="GL1458" s="107"/>
      <c r="GM1458" s="107"/>
      <c r="GN1458" s="107"/>
      <c r="GO1458" s="107"/>
      <c r="GP1458" s="107"/>
      <c r="GQ1458" s="107"/>
      <c r="GR1458" s="107"/>
      <c r="GS1458" s="107"/>
      <c r="GT1458" s="107"/>
      <c r="GU1458" s="107"/>
      <c r="GV1458" s="107"/>
      <c r="GW1458" s="107"/>
      <c r="GX1458" s="107"/>
      <c r="GY1458" s="107"/>
      <c r="GZ1458" s="107"/>
      <c r="HA1458" s="107"/>
      <c r="HB1458" s="107"/>
      <c r="HC1458" s="107"/>
      <c r="HD1458" s="107"/>
      <c r="HE1458" s="107"/>
      <c r="HF1458" s="107"/>
      <c r="HG1458" s="107"/>
      <c r="HH1458" s="107"/>
      <c r="HI1458" s="107"/>
      <c r="HJ1458" s="107"/>
      <c r="HK1458" s="107"/>
    </row>
    <row r="1459" spans="1:219" x14ac:dyDescent="0.25">
      <c r="A1459" s="107"/>
      <c r="B1459" s="107"/>
      <c r="C1459" s="107"/>
      <c r="D1459" s="107"/>
      <c r="E1459" s="107"/>
      <c r="F1459" s="107"/>
      <c r="G1459" s="107"/>
      <c r="H1459" s="107"/>
      <c r="I1459" s="308"/>
      <c r="J1459" s="308"/>
      <c r="K1459" s="308"/>
      <c r="L1459" s="308"/>
      <c r="M1459" s="308"/>
      <c r="N1459" s="308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364"/>
      <c r="BR1459" s="364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  <c r="EG1459" s="107"/>
      <c r="EH1459" s="107"/>
      <c r="EI1459" s="107"/>
      <c r="EJ1459" s="107"/>
      <c r="EK1459" s="107"/>
      <c r="EL1459" s="107"/>
      <c r="EM1459" s="107"/>
      <c r="EN1459" s="107"/>
      <c r="EO1459" s="107"/>
      <c r="EP1459" s="107"/>
      <c r="EQ1459" s="107"/>
      <c r="ER1459" s="107"/>
      <c r="ES1459" s="107"/>
      <c r="ET1459" s="107"/>
      <c r="EU1459" s="107"/>
      <c r="EV1459" s="107"/>
      <c r="EW1459" s="107"/>
      <c r="EX1459" s="107"/>
      <c r="EY1459" s="107"/>
      <c r="EZ1459" s="107"/>
      <c r="FA1459" s="107"/>
      <c r="FB1459" s="107"/>
      <c r="FC1459" s="107"/>
      <c r="FD1459" s="107"/>
      <c r="FE1459" s="107"/>
      <c r="FF1459" s="107"/>
      <c r="FG1459" s="107"/>
      <c r="FH1459" s="107"/>
      <c r="FI1459" s="107"/>
      <c r="FJ1459" s="107"/>
      <c r="FK1459" s="107"/>
      <c r="FL1459" s="107"/>
      <c r="FM1459" s="107"/>
      <c r="FN1459" s="107"/>
      <c r="FO1459" s="107"/>
      <c r="FP1459" s="107"/>
      <c r="FQ1459" s="107"/>
      <c r="FR1459" s="107"/>
      <c r="FS1459" s="107"/>
      <c r="FT1459" s="107"/>
      <c r="FU1459" s="107"/>
      <c r="FV1459" s="107"/>
      <c r="FW1459" s="107"/>
      <c r="FX1459" s="107"/>
      <c r="FY1459" s="107"/>
      <c r="FZ1459" s="107"/>
      <c r="GA1459" s="107"/>
      <c r="GB1459" s="107"/>
      <c r="GC1459" s="107"/>
      <c r="GD1459" s="107"/>
      <c r="GE1459" s="107"/>
      <c r="GF1459" s="107"/>
      <c r="GG1459" s="107"/>
      <c r="GH1459" s="107"/>
      <c r="GI1459" s="107"/>
      <c r="GJ1459" s="107"/>
      <c r="GK1459" s="107"/>
      <c r="GL1459" s="107"/>
      <c r="GM1459" s="107"/>
      <c r="GN1459" s="107"/>
      <c r="GO1459" s="107"/>
      <c r="GP1459" s="107"/>
      <c r="GQ1459" s="107"/>
      <c r="GR1459" s="107"/>
      <c r="GS1459" s="107"/>
      <c r="GT1459" s="107"/>
      <c r="GU1459" s="107"/>
      <c r="GV1459" s="107"/>
      <c r="GW1459" s="107"/>
      <c r="GX1459" s="107"/>
      <c r="GY1459" s="107"/>
      <c r="GZ1459" s="107"/>
      <c r="HA1459" s="107"/>
      <c r="HB1459" s="107"/>
      <c r="HC1459" s="107"/>
      <c r="HD1459" s="107"/>
      <c r="HE1459" s="107"/>
      <c r="HF1459" s="107"/>
      <c r="HG1459" s="107"/>
      <c r="HH1459" s="107"/>
      <c r="HI1459" s="107"/>
      <c r="HJ1459" s="107"/>
      <c r="HK1459" s="107"/>
    </row>
    <row r="1460" spans="1:219" x14ac:dyDescent="0.25">
      <c r="A1460" s="107"/>
      <c r="B1460" s="107"/>
      <c r="C1460" s="107"/>
      <c r="D1460" s="107"/>
      <c r="E1460" s="107"/>
      <c r="F1460" s="107"/>
      <c r="G1460" s="107"/>
      <c r="H1460" s="107"/>
      <c r="I1460" s="308"/>
      <c r="J1460" s="308"/>
      <c r="K1460" s="308"/>
      <c r="L1460" s="308"/>
      <c r="M1460" s="308"/>
      <c r="N1460" s="308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364"/>
      <c r="BR1460" s="364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  <c r="EG1460" s="107"/>
      <c r="EH1460" s="107"/>
      <c r="EI1460" s="107"/>
      <c r="EJ1460" s="107"/>
      <c r="EK1460" s="107"/>
      <c r="EL1460" s="107"/>
      <c r="EM1460" s="107"/>
      <c r="EN1460" s="107"/>
      <c r="EO1460" s="107"/>
      <c r="EP1460" s="107"/>
      <c r="EQ1460" s="107"/>
      <c r="ER1460" s="107"/>
      <c r="ES1460" s="107"/>
      <c r="ET1460" s="107"/>
      <c r="EU1460" s="107"/>
      <c r="EV1460" s="107"/>
      <c r="EW1460" s="107"/>
      <c r="EX1460" s="107"/>
      <c r="EY1460" s="107"/>
      <c r="EZ1460" s="107"/>
      <c r="FA1460" s="107"/>
      <c r="FB1460" s="107"/>
      <c r="FC1460" s="107"/>
      <c r="FD1460" s="107"/>
      <c r="FE1460" s="107"/>
      <c r="FF1460" s="107"/>
      <c r="FG1460" s="107"/>
      <c r="FH1460" s="107"/>
      <c r="FI1460" s="107"/>
      <c r="FJ1460" s="107"/>
      <c r="FK1460" s="107"/>
      <c r="FL1460" s="107"/>
      <c r="FM1460" s="107"/>
      <c r="FN1460" s="107"/>
      <c r="FO1460" s="107"/>
      <c r="FP1460" s="107"/>
      <c r="FQ1460" s="107"/>
      <c r="FR1460" s="107"/>
      <c r="FS1460" s="107"/>
      <c r="FT1460" s="107"/>
      <c r="FU1460" s="107"/>
      <c r="FV1460" s="107"/>
      <c r="FW1460" s="107"/>
      <c r="FX1460" s="107"/>
      <c r="FY1460" s="107"/>
      <c r="FZ1460" s="107"/>
      <c r="GA1460" s="107"/>
      <c r="GB1460" s="107"/>
      <c r="GC1460" s="107"/>
      <c r="GD1460" s="107"/>
      <c r="GE1460" s="107"/>
      <c r="GF1460" s="107"/>
      <c r="GG1460" s="107"/>
      <c r="GH1460" s="107"/>
      <c r="GI1460" s="107"/>
      <c r="GJ1460" s="107"/>
      <c r="GK1460" s="107"/>
      <c r="GL1460" s="107"/>
      <c r="GM1460" s="107"/>
      <c r="GN1460" s="107"/>
      <c r="GO1460" s="107"/>
      <c r="GP1460" s="107"/>
      <c r="GQ1460" s="107"/>
      <c r="GR1460" s="107"/>
      <c r="GS1460" s="107"/>
      <c r="GT1460" s="107"/>
      <c r="GU1460" s="107"/>
      <c r="GV1460" s="107"/>
      <c r="GW1460" s="107"/>
      <c r="GX1460" s="107"/>
      <c r="GY1460" s="107"/>
      <c r="GZ1460" s="107"/>
      <c r="HA1460" s="107"/>
      <c r="HB1460" s="107"/>
      <c r="HC1460" s="107"/>
      <c r="HD1460" s="107"/>
      <c r="HE1460" s="107"/>
      <c r="HF1460" s="107"/>
      <c r="HG1460" s="107"/>
      <c r="HH1460" s="107"/>
      <c r="HI1460" s="107"/>
      <c r="HJ1460" s="107"/>
      <c r="HK1460" s="107"/>
    </row>
    <row r="1461" spans="1:219" x14ac:dyDescent="0.25">
      <c r="A1461" s="107"/>
      <c r="B1461" s="107"/>
      <c r="C1461" s="107"/>
      <c r="D1461" s="107"/>
      <c r="E1461" s="107"/>
      <c r="F1461" s="107"/>
      <c r="G1461" s="107"/>
      <c r="H1461" s="107"/>
      <c r="I1461" s="308"/>
      <c r="J1461" s="308"/>
      <c r="K1461" s="308"/>
      <c r="L1461" s="308"/>
      <c r="M1461" s="308"/>
      <c r="N1461" s="308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364"/>
      <c r="BR1461" s="364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  <c r="EG1461" s="107"/>
      <c r="EH1461" s="107"/>
      <c r="EI1461" s="107"/>
      <c r="EJ1461" s="107"/>
      <c r="EK1461" s="107"/>
      <c r="EL1461" s="107"/>
      <c r="EM1461" s="107"/>
      <c r="EN1461" s="107"/>
      <c r="EO1461" s="107"/>
      <c r="EP1461" s="107"/>
      <c r="EQ1461" s="107"/>
      <c r="ER1461" s="107"/>
      <c r="ES1461" s="107"/>
      <c r="ET1461" s="107"/>
      <c r="EU1461" s="107"/>
      <c r="EV1461" s="107"/>
      <c r="EW1461" s="107"/>
      <c r="EX1461" s="107"/>
      <c r="EY1461" s="107"/>
      <c r="EZ1461" s="107"/>
      <c r="FA1461" s="107"/>
      <c r="FB1461" s="107"/>
      <c r="FC1461" s="107"/>
      <c r="FD1461" s="107"/>
      <c r="FE1461" s="107"/>
      <c r="FF1461" s="107"/>
      <c r="FG1461" s="107"/>
      <c r="FH1461" s="107"/>
      <c r="FI1461" s="107"/>
      <c r="FJ1461" s="107"/>
      <c r="FK1461" s="107"/>
      <c r="FL1461" s="107"/>
      <c r="FM1461" s="107"/>
      <c r="FN1461" s="107"/>
      <c r="FO1461" s="107"/>
      <c r="FP1461" s="107"/>
      <c r="FQ1461" s="107"/>
      <c r="FR1461" s="107"/>
      <c r="FS1461" s="107"/>
      <c r="FT1461" s="107"/>
      <c r="FU1461" s="107"/>
      <c r="FV1461" s="107"/>
      <c r="FW1461" s="107"/>
      <c r="FX1461" s="107"/>
      <c r="FY1461" s="107"/>
      <c r="FZ1461" s="107"/>
      <c r="GA1461" s="107"/>
      <c r="GB1461" s="107"/>
      <c r="GC1461" s="107"/>
      <c r="GD1461" s="107"/>
      <c r="GE1461" s="107"/>
      <c r="GF1461" s="107"/>
      <c r="GG1461" s="107"/>
      <c r="GH1461" s="107"/>
      <c r="GI1461" s="107"/>
      <c r="GJ1461" s="107"/>
      <c r="GK1461" s="107"/>
      <c r="GL1461" s="107"/>
      <c r="GM1461" s="107"/>
      <c r="GN1461" s="107"/>
      <c r="GO1461" s="107"/>
      <c r="GP1461" s="107"/>
      <c r="GQ1461" s="107"/>
      <c r="GR1461" s="107"/>
      <c r="GS1461" s="107"/>
      <c r="GT1461" s="107"/>
      <c r="GU1461" s="107"/>
      <c r="GV1461" s="107"/>
      <c r="GW1461" s="107"/>
      <c r="GX1461" s="107"/>
      <c r="GY1461" s="107"/>
      <c r="GZ1461" s="107"/>
      <c r="HA1461" s="107"/>
      <c r="HB1461" s="107"/>
      <c r="HC1461" s="107"/>
      <c r="HD1461" s="107"/>
      <c r="HE1461" s="107"/>
      <c r="HF1461" s="107"/>
      <c r="HG1461" s="107"/>
      <c r="HH1461" s="107"/>
      <c r="HI1461" s="107"/>
      <c r="HJ1461" s="107"/>
      <c r="HK1461" s="107"/>
    </row>
    <row r="1462" spans="1:219" x14ac:dyDescent="0.25">
      <c r="A1462" s="107"/>
      <c r="B1462" s="107"/>
      <c r="C1462" s="107"/>
      <c r="D1462" s="107"/>
      <c r="E1462" s="107"/>
      <c r="F1462" s="107"/>
      <c r="G1462" s="107"/>
      <c r="H1462" s="107"/>
      <c r="I1462" s="308"/>
      <c r="J1462" s="308"/>
      <c r="K1462" s="308"/>
      <c r="L1462" s="308"/>
      <c r="M1462" s="308"/>
      <c r="N1462" s="308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364"/>
      <c r="BR1462" s="364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  <c r="EG1462" s="107"/>
      <c r="EH1462" s="107"/>
      <c r="EI1462" s="107"/>
      <c r="EJ1462" s="107"/>
      <c r="EK1462" s="107"/>
      <c r="EL1462" s="107"/>
      <c r="EM1462" s="107"/>
      <c r="EN1462" s="107"/>
      <c r="EO1462" s="107"/>
      <c r="EP1462" s="107"/>
      <c r="EQ1462" s="107"/>
      <c r="ER1462" s="107"/>
      <c r="ES1462" s="107"/>
      <c r="ET1462" s="107"/>
      <c r="EU1462" s="107"/>
      <c r="EV1462" s="107"/>
      <c r="EW1462" s="107"/>
      <c r="EX1462" s="107"/>
      <c r="EY1462" s="107"/>
      <c r="EZ1462" s="107"/>
      <c r="FA1462" s="107"/>
      <c r="FB1462" s="107"/>
      <c r="FC1462" s="107"/>
      <c r="FD1462" s="107"/>
      <c r="FE1462" s="107"/>
      <c r="FF1462" s="107"/>
      <c r="FG1462" s="107"/>
      <c r="FH1462" s="107"/>
      <c r="FI1462" s="107"/>
      <c r="FJ1462" s="107"/>
      <c r="FK1462" s="107"/>
      <c r="FL1462" s="107"/>
      <c r="FM1462" s="107"/>
      <c r="FN1462" s="107"/>
      <c r="FO1462" s="107"/>
      <c r="FP1462" s="107"/>
      <c r="FQ1462" s="107"/>
      <c r="FR1462" s="107"/>
      <c r="FS1462" s="107"/>
      <c r="FT1462" s="107"/>
      <c r="FU1462" s="107"/>
      <c r="FV1462" s="107"/>
      <c r="FW1462" s="107"/>
      <c r="FX1462" s="107"/>
      <c r="FY1462" s="107"/>
      <c r="FZ1462" s="107"/>
      <c r="GA1462" s="107"/>
      <c r="GB1462" s="107"/>
      <c r="GC1462" s="107"/>
      <c r="GD1462" s="107"/>
      <c r="GE1462" s="107"/>
      <c r="GF1462" s="107"/>
      <c r="GG1462" s="107"/>
      <c r="GH1462" s="107"/>
      <c r="GI1462" s="107"/>
      <c r="GJ1462" s="107"/>
      <c r="GK1462" s="107"/>
      <c r="GL1462" s="107"/>
      <c r="GM1462" s="107"/>
      <c r="GN1462" s="107"/>
      <c r="GO1462" s="107"/>
      <c r="GP1462" s="107"/>
      <c r="GQ1462" s="107"/>
      <c r="GR1462" s="107"/>
      <c r="GS1462" s="107"/>
      <c r="GT1462" s="107"/>
      <c r="GU1462" s="107"/>
      <c r="GV1462" s="107"/>
      <c r="GW1462" s="107"/>
      <c r="GX1462" s="107"/>
      <c r="GY1462" s="107"/>
      <c r="GZ1462" s="107"/>
      <c r="HA1462" s="107"/>
      <c r="HB1462" s="107"/>
      <c r="HC1462" s="107"/>
      <c r="HD1462" s="107"/>
      <c r="HE1462" s="107"/>
      <c r="HF1462" s="107"/>
      <c r="HG1462" s="107"/>
      <c r="HH1462" s="107"/>
      <c r="HI1462" s="107"/>
      <c r="HJ1462" s="107"/>
      <c r="HK1462" s="107"/>
    </row>
    <row r="1463" spans="1:219" x14ac:dyDescent="0.25">
      <c r="A1463" s="107"/>
      <c r="B1463" s="107"/>
      <c r="C1463" s="107"/>
      <c r="D1463" s="107"/>
      <c r="E1463" s="107"/>
      <c r="F1463" s="107"/>
      <c r="G1463" s="107"/>
      <c r="H1463" s="107"/>
      <c r="I1463" s="308"/>
      <c r="J1463" s="308"/>
      <c r="K1463" s="308"/>
      <c r="L1463" s="308"/>
      <c r="M1463" s="308"/>
      <c r="N1463" s="308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364"/>
      <c r="BR1463" s="364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  <c r="EG1463" s="107"/>
      <c r="EH1463" s="107"/>
      <c r="EI1463" s="107"/>
      <c r="EJ1463" s="107"/>
      <c r="EK1463" s="107"/>
      <c r="EL1463" s="107"/>
      <c r="EM1463" s="107"/>
      <c r="EN1463" s="107"/>
      <c r="EO1463" s="107"/>
      <c r="EP1463" s="107"/>
      <c r="EQ1463" s="107"/>
      <c r="ER1463" s="107"/>
      <c r="ES1463" s="107"/>
      <c r="ET1463" s="107"/>
      <c r="EU1463" s="107"/>
      <c r="EV1463" s="107"/>
      <c r="EW1463" s="107"/>
      <c r="EX1463" s="107"/>
      <c r="EY1463" s="107"/>
      <c r="EZ1463" s="107"/>
      <c r="FA1463" s="107"/>
      <c r="FB1463" s="107"/>
      <c r="FC1463" s="107"/>
      <c r="FD1463" s="107"/>
      <c r="FE1463" s="107"/>
      <c r="FF1463" s="107"/>
      <c r="FG1463" s="107"/>
      <c r="FH1463" s="107"/>
      <c r="FI1463" s="107"/>
      <c r="FJ1463" s="107"/>
      <c r="FK1463" s="107"/>
      <c r="FL1463" s="107"/>
      <c r="FM1463" s="107"/>
      <c r="FN1463" s="107"/>
      <c r="FO1463" s="107"/>
      <c r="FP1463" s="107"/>
      <c r="FQ1463" s="107"/>
      <c r="FR1463" s="107"/>
      <c r="FS1463" s="107"/>
      <c r="FT1463" s="107"/>
      <c r="FU1463" s="107"/>
      <c r="FV1463" s="107"/>
      <c r="FW1463" s="107"/>
      <c r="FX1463" s="107"/>
      <c r="FY1463" s="107"/>
      <c r="FZ1463" s="107"/>
      <c r="GA1463" s="107"/>
      <c r="GB1463" s="107"/>
      <c r="GC1463" s="107"/>
      <c r="GD1463" s="107"/>
      <c r="GE1463" s="107"/>
      <c r="GF1463" s="107"/>
      <c r="GG1463" s="107"/>
      <c r="GH1463" s="107"/>
      <c r="GI1463" s="107"/>
      <c r="GJ1463" s="107"/>
      <c r="GK1463" s="107"/>
      <c r="GL1463" s="107"/>
      <c r="GM1463" s="107"/>
      <c r="GN1463" s="107"/>
      <c r="GO1463" s="107"/>
      <c r="GP1463" s="107"/>
      <c r="GQ1463" s="107"/>
      <c r="GR1463" s="107"/>
      <c r="GS1463" s="107"/>
      <c r="GT1463" s="107"/>
      <c r="GU1463" s="107"/>
      <c r="GV1463" s="107"/>
      <c r="GW1463" s="107"/>
      <c r="GX1463" s="107"/>
      <c r="GY1463" s="107"/>
      <c r="GZ1463" s="107"/>
      <c r="HA1463" s="107"/>
      <c r="HB1463" s="107"/>
      <c r="HC1463" s="107"/>
      <c r="HD1463" s="107"/>
      <c r="HE1463" s="107"/>
      <c r="HF1463" s="107"/>
      <c r="HG1463" s="107"/>
      <c r="HH1463" s="107"/>
      <c r="HI1463" s="107"/>
      <c r="HJ1463" s="107"/>
      <c r="HK1463" s="107"/>
    </row>
    <row r="1464" spans="1:219" x14ac:dyDescent="0.25">
      <c r="A1464" s="107"/>
      <c r="B1464" s="107"/>
      <c r="C1464" s="107"/>
      <c r="D1464" s="107"/>
      <c r="E1464" s="107"/>
      <c r="F1464" s="107"/>
      <c r="G1464" s="107"/>
      <c r="H1464" s="107"/>
      <c r="I1464" s="308"/>
      <c r="J1464" s="308"/>
      <c r="K1464" s="308"/>
      <c r="L1464" s="308"/>
      <c r="M1464" s="308"/>
      <c r="N1464" s="308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364"/>
      <c r="BR1464" s="364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  <c r="EG1464" s="107"/>
      <c r="EH1464" s="107"/>
      <c r="EI1464" s="107"/>
      <c r="EJ1464" s="107"/>
      <c r="EK1464" s="107"/>
      <c r="EL1464" s="107"/>
      <c r="EM1464" s="107"/>
      <c r="EN1464" s="107"/>
      <c r="EO1464" s="107"/>
      <c r="EP1464" s="107"/>
      <c r="EQ1464" s="107"/>
      <c r="ER1464" s="107"/>
      <c r="ES1464" s="107"/>
      <c r="ET1464" s="107"/>
      <c r="EU1464" s="107"/>
      <c r="EV1464" s="107"/>
      <c r="EW1464" s="107"/>
      <c r="EX1464" s="107"/>
      <c r="EY1464" s="107"/>
      <c r="EZ1464" s="107"/>
      <c r="FA1464" s="107"/>
      <c r="FB1464" s="107"/>
      <c r="FC1464" s="107"/>
      <c r="FD1464" s="107"/>
      <c r="FE1464" s="107"/>
      <c r="FF1464" s="107"/>
      <c r="FG1464" s="107"/>
      <c r="FH1464" s="107"/>
      <c r="FI1464" s="107"/>
      <c r="FJ1464" s="107"/>
      <c r="FK1464" s="107"/>
      <c r="FL1464" s="107"/>
      <c r="FM1464" s="107"/>
      <c r="FN1464" s="107"/>
      <c r="FO1464" s="107"/>
      <c r="FP1464" s="107"/>
      <c r="FQ1464" s="107"/>
      <c r="FR1464" s="107"/>
      <c r="FS1464" s="107"/>
      <c r="FT1464" s="107"/>
      <c r="FU1464" s="107"/>
      <c r="FV1464" s="107"/>
      <c r="FW1464" s="107"/>
      <c r="FX1464" s="107"/>
      <c r="FY1464" s="107"/>
      <c r="FZ1464" s="107"/>
      <c r="GA1464" s="107"/>
      <c r="GB1464" s="107"/>
      <c r="GC1464" s="107"/>
      <c r="GD1464" s="107"/>
      <c r="GE1464" s="107"/>
      <c r="GF1464" s="107"/>
      <c r="GG1464" s="107"/>
      <c r="GH1464" s="107"/>
      <c r="GI1464" s="107"/>
      <c r="GJ1464" s="107"/>
      <c r="GK1464" s="107"/>
      <c r="GL1464" s="107"/>
      <c r="GM1464" s="107"/>
      <c r="GN1464" s="107"/>
      <c r="GO1464" s="107"/>
      <c r="GP1464" s="107"/>
      <c r="GQ1464" s="107"/>
      <c r="GR1464" s="107"/>
      <c r="GS1464" s="107"/>
      <c r="GT1464" s="107"/>
      <c r="GU1464" s="107"/>
      <c r="GV1464" s="107"/>
      <c r="GW1464" s="107"/>
      <c r="GX1464" s="107"/>
      <c r="GY1464" s="107"/>
      <c r="GZ1464" s="107"/>
      <c r="HA1464" s="107"/>
      <c r="HB1464" s="107"/>
      <c r="HC1464" s="107"/>
      <c r="HD1464" s="107"/>
      <c r="HE1464" s="107"/>
      <c r="HF1464" s="107"/>
      <c r="HG1464" s="107"/>
      <c r="HH1464" s="107"/>
      <c r="HI1464" s="107"/>
      <c r="HJ1464" s="107"/>
      <c r="HK1464" s="107"/>
    </row>
    <row r="1465" spans="1:219" x14ac:dyDescent="0.25">
      <c r="A1465" s="107"/>
      <c r="B1465" s="107"/>
      <c r="C1465" s="107"/>
      <c r="D1465" s="107"/>
      <c r="E1465" s="107"/>
      <c r="F1465" s="107"/>
      <c r="G1465" s="107"/>
      <c r="H1465" s="107"/>
      <c r="I1465" s="308"/>
      <c r="J1465" s="308"/>
      <c r="K1465" s="308"/>
      <c r="L1465" s="308"/>
      <c r="M1465" s="308"/>
      <c r="N1465" s="308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364"/>
      <c r="BR1465" s="364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  <c r="EG1465" s="107"/>
      <c r="EH1465" s="107"/>
      <c r="EI1465" s="107"/>
      <c r="EJ1465" s="107"/>
      <c r="EK1465" s="107"/>
      <c r="EL1465" s="107"/>
      <c r="EM1465" s="107"/>
      <c r="EN1465" s="107"/>
      <c r="EO1465" s="107"/>
      <c r="EP1465" s="107"/>
      <c r="EQ1465" s="107"/>
      <c r="ER1465" s="107"/>
      <c r="ES1465" s="107"/>
      <c r="ET1465" s="107"/>
      <c r="EU1465" s="107"/>
      <c r="EV1465" s="107"/>
      <c r="EW1465" s="107"/>
      <c r="EX1465" s="107"/>
      <c r="EY1465" s="107"/>
      <c r="EZ1465" s="107"/>
      <c r="FA1465" s="107"/>
      <c r="FB1465" s="107"/>
      <c r="FC1465" s="107"/>
      <c r="FD1465" s="107"/>
      <c r="FE1465" s="107"/>
      <c r="FF1465" s="107"/>
      <c r="FG1465" s="107"/>
      <c r="FH1465" s="107"/>
      <c r="FI1465" s="107"/>
      <c r="FJ1465" s="107"/>
      <c r="FK1465" s="107"/>
      <c r="FL1465" s="107"/>
      <c r="FM1465" s="107"/>
      <c r="FN1465" s="107"/>
      <c r="FO1465" s="107"/>
      <c r="FP1465" s="107"/>
      <c r="FQ1465" s="107"/>
      <c r="FR1465" s="107"/>
      <c r="FS1465" s="107"/>
      <c r="FT1465" s="107"/>
      <c r="FU1465" s="107"/>
      <c r="FV1465" s="107"/>
      <c r="FW1465" s="107"/>
      <c r="FX1465" s="107"/>
      <c r="FY1465" s="107"/>
      <c r="FZ1465" s="107"/>
      <c r="GA1465" s="107"/>
      <c r="GB1465" s="107"/>
      <c r="GC1465" s="107"/>
      <c r="GD1465" s="107"/>
      <c r="GE1465" s="107"/>
      <c r="GF1465" s="107"/>
      <c r="GG1465" s="107"/>
      <c r="GH1465" s="107"/>
      <c r="GI1465" s="107"/>
      <c r="GJ1465" s="107"/>
      <c r="GK1465" s="107"/>
      <c r="GL1465" s="107"/>
      <c r="GM1465" s="107"/>
      <c r="GN1465" s="107"/>
      <c r="GO1465" s="107"/>
      <c r="GP1465" s="107"/>
      <c r="GQ1465" s="107"/>
      <c r="GR1465" s="107"/>
      <c r="GS1465" s="107"/>
      <c r="GT1465" s="107"/>
      <c r="GU1465" s="107"/>
      <c r="GV1465" s="107"/>
      <c r="GW1465" s="107"/>
      <c r="GX1465" s="107"/>
      <c r="GY1465" s="107"/>
      <c r="GZ1465" s="107"/>
      <c r="HA1465" s="107"/>
      <c r="HB1465" s="107"/>
      <c r="HC1465" s="107"/>
      <c r="HD1465" s="107"/>
      <c r="HE1465" s="107"/>
      <c r="HF1465" s="107"/>
      <c r="HG1465" s="107"/>
      <c r="HH1465" s="107"/>
      <c r="HI1465" s="107"/>
      <c r="HJ1465" s="107"/>
      <c r="HK1465" s="107"/>
    </row>
    <row r="1466" spans="1:219" x14ac:dyDescent="0.25">
      <c r="A1466" s="107"/>
      <c r="B1466" s="107"/>
      <c r="C1466" s="107"/>
      <c r="D1466" s="107"/>
      <c r="E1466" s="107"/>
      <c r="F1466" s="107"/>
      <c r="G1466" s="107"/>
      <c r="H1466" s="107"/>
      <c r="I1466" s="308"/>
      <c r="J1466" s="308"/>
      <c r="K1466" s="308"/>
      <c r="L1466" s="308"/>
      <c r="M1466" s="308"/>
      <c r="N1466" s="308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364"/>
      <c r="BR1466" s="364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  <c r="EG1466" s="107"/>
      <c r="EH1466" s="107"/>
      <c r="EI1466" s="107"/>
      <c r="EJ1466" s="107"/>
      <c r="EK1466" s="107"/>
      <c r="EL1466" s="107"/>
      <c r="EM1466" s="107"/>
      <c r="EN1466" s="107"/>
      <c r="EO1466" s="107"/>
      <c r="EP1466" s="107"/>
      <c r="EQ1466" s="107"/>
      <c r="ER1466" s="107"/>
      <c r="ES1466" s="107"/>
      <c r="ET1466" s="107"/>
      <c r="EU1466" s="107"/>
      <c r="EV1466" s="107"/>
      <c r="EW1466" s="107"/>
      <c r="EX1466" s="107"/>
      <c r="EY1466" s="107"/>
      <c r="EZ1466" s="107"/>
      <c r="FA1466" s="107"/>
      <c r="FB1466" s="107"/>
      <c r="FC1466" s="107"/>
      <c r="FD1466" s="107"/>
      <c r="FE1466" s="107"/>
      <c r="FF1466" s="107"/>
      <c r="FG1466" s="107"/>
      <c r="FH1466" s="107"/>
      <c r="FI1466" s="107"/>
      <c r="FJ1466" s="107"/>
      <c r="FK1466" s="107"/>
      <c r="FL1466" s="107"/>
      <c r="FM1466" s="107"/>
      <c r="FN1466" s="107"/>
      <c r="FO1466" s="107"/>
      <c r="FP1466" s="107"/>
      <c r="FQ1466" s="107"/>
      <c r="FR1466" s="107"/>
      <c r="FS1466" s="107"/>
      <c r="FT1466" s="107"/>
      <c r="FU1466" s="107"/>
      <c r="FV1466" s="107"/>
      <c r="FW1466" s="107"/>
      <c r="FX1466" s="107"/>
      <c r="FY1466" s="107"/>
      <c r="FZ1466" s="107"/>
      <c r="GA1466" s="107"/>
      <c r="GB1466" s="107"/>
      <c r="GC1466" s="107"/>
      <c r="GD1466" s="107"/>
      <c r="GE1466" s="107"/>
      <c r="GF1466" s="107"/>
      <c r="GG1466" s="107"/>
      <c r="GH1466" s="107"/>
      <c r="GI1466" s="107"/>
      <c r="GJ1466" s="107"/>
      <c r="GK1466" s="107"/>
      <c r="GL1466" s="107"/>
      <c r="GM1466" s="107"/>
      <c r="GN1466" s="107"/>
      <c r="GO1466" s="107"/>
      <c r="GP1466" s="107"/>
      <c r="GQ1466" s="107"/>
      <c r="GR1466" s="107"/>
      <c r="GS1466" s="107"/>
      <c r="GT1466" s="107"/>
      <c r="GU1466" s="107"/>
      <c r="GV1466" s="107"/>
      <c r="GW1466" s="107"/>
      <c r="GX1466" s="107"/>
      <c r="GY1466" s="107"/>
      <c r="GZ1466" s="107"/>
      <c r="HA1466" s="107"/>
      <c r="HB1466" s="107"/>
      <c r="HC1466" s="107"/>
      <c r="HD1466" s="107"/>
      <c r="HE1466" s="107"/>
      <c r="HF1466" s="107"/>
      <c r="HG1466" s="107"/>
      <c r="HH1466" s="107"/>
      <c r="HI1466" s="107"/>
      <c r="HJ1466" s="107"/>
      <c r="HK1466" s="107"/>
    </row>
    <row r="1467" spans="1:219" x14ac:dyDescent="0.25">
      <c r="A1467" s="107"/>
      <c r="B1467" s="107"/>
      <c r="C1467" s="107"/>
      <c r="D1467" s="107"/>
      <c r="E1467" s="107"/>
      <c r="F1467" s="107"/>
      <c r="G1467" s="107"/>
      <c r="H1467" s="107"/>
      <c r="I1467" s="308"/>
      <c r="J1467" s="308"/>
      <c r="K1467" s="308"/>
      <c r="L1467" s="308"/>
      <c r="M1467" s="308"/>
      <c r="N1467" s="308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364"/>
      <c r="BR1467" s="364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  <c r="EG1467" s="107"/>
      <c r="EH1467" s="107"/>
      <c r="EI1467" s="107"/>
      <c r="EJ1467" s="107"/>
      <c r="EK1467" s="107"/>
      <c r="EL1467" s="107"/>
      <c r="EM1467" s="107"/>
      <c r="EN1467" s="107"/>
      <c r="EO1467" s="107"/>
      <c r="EP1467" s="107"/>
      <c r="EQ1467" s="107"/>
      <c r="ER1467" s="107"/>
      <c r="ES1467" s="107"/>
      <c r="ET1467" s="107"/>
      <c r="EU1467" s="107"/>
      <c r="EV1467" s="107"/>
      <c r="EW1467" s="107"/>
      <c r="EX1467" s="107"/>
      <c r="EY1467" s="107"/>
      <c r="EZ1467" s="107"/>
      <c r="FA1467" s="107"/>
      <c r="FB1467" s="107"/>
      <c r="FC1467" s="107"/>
      <c r="FD1467" s="107"/>
      <c r="FE1467" s="107"/>
      <c r="FF1467" s="107"/>
      <c r="FG1467" s="107"/>
      <c r="FH1467" s="107"/>
      <c r="FI1467" s="107"/>
      <c r="FJ1467" s="107"/>
      <c r="FK1467" s="107"/>
      <c r="FL1467" s="107"/>
      <c r="FM1467" s="107"/>
      <c r="FN1467" s="107"/>
      <c r="FO1467" s="107"/>
      <c r="FP1467" s="107"/>
      <c r="FQ1467" s="107"/>
      <c r="FR1467" s="107"/>
      <c r="FS1467" s="107"/>
      <c r="FT1467" s="107"/>
      <c r="FU1467" s="107"/>
      <c r="FV1467" s="107"/>
      <c r="FW1467" s="107"/>
      <c r="FX1467" s="107"/>
      <c r="FY1467" s="107"/>
      <c r="FZ1467" s="107"/>
      <c r="GA1467" s="107"/>
      <c r="GB1467" s="107"/>
      <c r="GC1467" s="107"/>
      <c r="GD1467" s="107"/>
      <c r="GE1467" s="107"/>
      <c r="GF1467" s="107"/>
      <c r="GG1467" s="107"/>
      <c r="GH1467" s="107"/>
      <c r="GI1467" s="107"/>
      <c r="GJ1467" s="107"/>
      <c r="GK1467" s="107"/>
      <c r="GL1467" s="107"/>
      <c r="GM1467" s="107"/>
      <c r="GN1467" s="107"/>
      <c r="GO1467" s="107"/>
      <c r="GP1467" s="107"/>
      <c r="GQ1467" s="107"/>
      <c r="GR1467" s="107"/>
      <c r="GS1467" s="107"/>
      <c r="GT1467" s="107"/>
      <c r="GU1467" s="107"/>
      <c r="GV1467" s="107"/>
      <c r="GW1467" s="107"/>
      <c r="GX1467" s="107"/>
      <c r="GY1467" s="107"/>
      <c r="GZ1467" s="107"/>
      <c r="HA1467" s="107"/>
      <c r="HB1467" s="107"/>
      <c r="HC1467" s="107"/>
      <c r="HD1467" s="107"/>
      <c r="HE1467" s="107"/>
      <c r="HF1467" s="107"/>
      <c r="HG1467" s="107"/>
      <c r="HH1467" s="107"/>
      <c r="HI1467" s="107"/>
      <c r="HJ1467" s="107"/>
      <c r="HK1467" s="107"/>
    </row>
    <row r="1468" spans="1:219" x14ac:dyDescent="0.25">
      <c r="A1468" s="107"/>
      <c r="B1468" s="107"/>
      <c r="C1468" s="107"/>
      <c r="D1468" s="107"/>
      <c r="E1468" s="107"/>
      <c r="F1468" s="107"/>
      <c r="G1468" s="107"/>
      <c r="H1468" s="107"/>
      <c r="I1468" s="308"/>
      <c r="J1468" s="308"/>
      <c r="K1468" s="308"/>
      <c r="L1468" s="308"/>
      <c r="M1468" s="308"/>
      <c r="N1468" s="308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364"/>
      <c r="BR1468" s="364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  <c r="EG1468" s="107"/>
      <c r="EH1468" s="107"/>
      <c r="EI1468" s="107"/>
      <c r="EJ1468" s="107"/>
      <c r="EK1468" s="107"/>
      <c r="EL1468" s="107"/>
      <c r="EM1468" s="107"/>
      <c r="EN1468" s="107"/>
      <c r="EO1468" s="107"/>
      <c r="EP1468" s="107"/>
      <c r="EQ1468" s="107"/>
      <c r="ER1468" s="107"/>
      <c r="ES1468" s="107"/>
      <c r="ET1468" s="107"/>
      <c r="EU1468" s="107"/>
      <c r="EV1468" s="107"/>
      <c r="EW1468" s="107"/>
      <c r="EX1468" s="107"/>
      <c r="EY1468" s="107"/>
      <c r="EZ1468" s="107"/>
      <c r="FA1468" s="107"/>
      <c r="FB1468" s="107"/>
      <c r="FC1468" s="107"/>
      <c r="FD1468" s="107"/>
      <c r="FE1468" s="107"/>
      <c r="FF1468" s="107"/>
      <c r="FG1468" s="107"/>
      <c r="FH1468" s="107"/>
      <c r="FI1468" s="107"/>
      <c r="FJ1468" s="107"/>
      <c r="FK1468" s="107"/>
      <c r="FL1468" s="107"/>
      <c r="FM1468" s="107"/>
      <c r="FN1468" s="107"/>
      <c r="FO1468" s="107"/>
      <c r="FP1468" s="107"/>
      <c r="FQ1468" s="107"/>
      <c r="FR1468" s="107"/>
      <c r="FS1468" s="107"/>
      <c r="FT1468" s="107"/>
      <c r="FU1468" s="107"/>
      <c r="FV1468" s="107"/>
      <c r="FW1468" s="107"/>
      <c r="FX1468" s="107"/>
      <c r="FY1468" s="107"/>
      <c r="FZ1468" s="107"/>
      <c r="GA1468" s="107"/>
      <c r="GB1468" s="107"/>
      <c r="GC1468" s="107"/>
      <c r="GD1468" s="107"/>
      <c r="GE1468" s="107"/>
      <c r="GF1468" s="107"/>
      <c r="GG1468" s="107"/>
      <c r="GH1468" s="107"/>
      <c r="GI1468" s="107"/>
      <c r="GJ1468" s="107"/>
      <c r="GK1468" s="107"/>
      <c r="GL1468" s="107"/>
      <c r="GM1468" s="107"/>
      <c r="GN1468" s="107"/>
      <c r="GO1468" s="107"/>
      <c r="GP1468" s="107"/>
      <c r="GQ1468" s="107"/>
      <c r="GR1468" s="107"/>
      <c r="GS1468" s="107"/>
      <c r="GT1468" s="107"/>
      <c r="GU1468" s="107"/>
      <c r="GV1468" s="107"/>
      <c r="GW1468" s="107"/>
      <c r="GX1468" s="107"/>
      <c r="GY1468" s="107"/>
      <c r="GZ1468" s="107"/>
      <c r="HA1468" s="107"/>
      <c r="HB1468" s="107"/>
      <c r="HC1468" s="107"/>
      <c r="HD1468" s="107"/>
      <c r="HE1468" s="107"/>
      <c r="HF1468" s="107"/>
      <c r="HG1468" s="107"/>
      <c r="HH1468" s="107"/>
      <c r="HI1468" s="107"/>
      <c r="HJ1468" s="107"/>
      <c r="HK1468" s="107"/>
    </row>
    <row r="1469" spans="1:219" x14ac:dyDescent="0.25">
      <c r="A1469" s="107"/>
      <c r="B1469" s="107"/>
      <c r="C1469" s="107"/>
      <c r="D1469" s="107"/>
      <c r="E1469" s="107"/>
      <c r="F1469" s="107"/>
      <c r="G1469" s="107"/>
      <c r="H1469" s="107"/>
      <c r="I1469" s="308"/>
      <c r="J1469" s="308"/>
      <c r="K1469" s="308"/>
      <c r="L1469" s="308"/>
      <c r="M1469" s="308"/>
      <c r="N1469" s="308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364"/>
      <c r="BR1469" s="364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  <c r="EG1469" s="107"/>
      <c r="EH1469" s="107"/>
      <c r="EI1469" s="107"/>
      <c r="EJ1469" s="107"/>
      <c r="EK1469" s="107"/>
      <c r="EL1469" s="107"/>
      <c r="EM1469" s="107"/>
      <c r="EN1469" s="107"/>
      <c r="EO1469" s="107"/>
      <c r="EP1469" s="107"/>
      <c r="EQ1469" s="107"/>
      <c r="ER1469" s="107"/>
      <c r="ES1469" s="107"/>
      <c r="ET1469" s="107"/>
      <c r="EU1469" s="107"/>
      <c r="EV1469" s="107"/>
      <c r="EW1469" s="107"/>
      <c r="EX1469" s="107"/>
      <c r="EY1469" s="107"/>
      <c r="EZ1469" s="107"/>
      <c r="FA1469" s="107"/>
      <c r="FB1469" s="107"/>
      <c r="FC1469" s="107"/>
      <c r="FD1469" s="107"/>
      <c r="FE1469" s="107"/>
      <c r="FF1469" s="107"/>
      <c r="FG1469" s="107"/>
      <c r="FH1469" s="107"/>
      <c r="FI1469" s="107"/>
      <c r="FJ1469" s="107"/>
      <c r="FK1469" s="107"/>
      <c r="FL1469" s="107"/>
      <c r="FM1469" s="107"/>
      <c r="FN1469" s="107"/>
      <c r="FO1469" s="107"/>
      <c r="FP1469" s="107"/>
      <c r="FQ1469" s="107"/>
      <c r="FR1469" s="107"/>
      <c r="FS1469" s="107"/>
      <c r="FT1469" s="107"/>
      <c r="FU1469" s="107"/>
      <c r="FV1469" s="107"/>
      <c r="FW1469" s="107"/>
      <c r="FX1469" s="107"/>
      <c r="FY1469" s="107"/>
      <c r="FZ1469" s="107"/>
      <c r="GA1469" s="107"/>
      <c r="GB1469" s="107"/>
      <c r="GC1469" s="107"/>
      <c r="GD1469" s="107"/>
      <c r="GE1469" s="107"/>
      <c r="GF1469" s="107"/>
      <c r="GG1469" s="107"/>
      <c r="GH1469" s="107"/>
      <c r="GI1469" s="107"/>
      <c r="GJ1469" s="107"/>
      <c r="GK1469" s="107"/>
      <c r="GL1469" s="107"/>
      <c r="GM1469" s="107"/>
      <c r="GN1469" s="107"/>
      <c r="GO1469" s="107"/>
      <c r="GP1469" s="107"/>
      <c r="GQ1469" s="107"/>
      <c r="GR1469" s="107"/>
      <c r="GS1469" s="107"/>
      <c r="GT1469" s="107"/>
      <c r="GU1469" s="107"/>
      <c r="GV1469" s="107"/>
      <c r="GW1469" s="107"/>
      <c r="GX1469" s="107"/>
      <c r="GY1469" s="107"/>
      <c r="GZ1469" s="107"/>
      <c r="HA1469" s="107"/>
      <c r="HB1469" s="107"/>
      <c r="HC1469" s="107"/>
      <c r="HD1469" s="107"/>
      <c r="HE1469" s="107"/>
      <c r="HF1469" s="107"/>
      <c r="HG1469" s="107"/>
      <c r="HH1469" s="107"/>
      <c r="HI1469" s="107"/>
      <c r="HJ1469" s="107"/>
      <c r="HK1469" s="107"/>
    </row>
    <row r="1470" spans="1:219" x14ac:dyDescent="0.25">
      <c r="A1470" s="107"/>
      <c r="B1470" s="107"/>
      <c r="C1470" s="107"/>
      <c r="D1470" s="107"/>
      <c r="E1470" s="107"/>
      <c r="F1470" s="107"/>
      <c r="G1470" s="107"/>
      <c r="H1470" s="107"/>
      <c r="I1470" s="308"/>
      <c r="J1470" s="308"/>
      <c r="K1470" s="308"/>
      <c r="L1470" s="308"/>
      <c r="M1470" s="308"/>
      <c r="N1470" s="308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364"/>
      <c r="BR1470" s="364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  <c r="EG1470" s="107"/>
      <c r="EH1470" s="107"/>
      <c r="EI1470" s="107"/>
      <c r="EJ1470" s="107"/>
      <c r="EK1470" s="107"/>
      <c r="EL1470" s="107"/>
      <c r="EM1470" s="107"/>
      <c r="EN1470" s="107"/>
      <c r="EO1470" s="107"/>
      <c r="EP1470" s="107"/>
      <c r="EQ1470" s="107"/>
      <c r="ER1470" s="107"/>
      <c r="ES1470" s="107"/>
      <c r="ET1470" s="107"/>
      <c r="EU1470" s="107"/>
      <c r="EV1470" s="107"/>
      <c r="EW1470" s="107"/>
      <c r="EX1470" s="107"/>
      <c r="EY1470" s="107"/>
      <c r="EZ1470" s="107"/>
      <c r="FA1470" s="107"/>
      <c r="FB1470" s="107"/>
      <c r="FC1470" s="107"/>
      <c r="FD1470" s="107"/>
      <c r="FE1470" s="107"/>
      <c r="FF1470" s="107"/>
      <c r="FG1470" s="107"/>
      <c r="FH1470" s="107"/>
      <c r="FI1470" s="107"/>
      <c r="FJ1470" s="107"/>
      <c r="FK1470" s="107"/>
      <c r="FL1470" s="107"/>
      <c r="FM1470" s="107"/>
      <c r="FN1470" s="107"/>
      <c r="FO1470" s="107"/>
      <c r="FP1470" s="107"/>
      <c r="FQ1470" s="107"/>
      <c r="FR1470" s="107"/>
      <c r="FS1470" s="107"/>
      <c r="FT1470" s="107"/>
      <c r="FU1470" s="107"/>
      <c r="FV1470" s="107"/>
      <c r="FW1470" s="107"/>
      <c r="FX1470" s="107"/>
      <c r="FY1470" s="107"/>
      <c r="FZ1470" s="107"/>
      <c r="GA1470" s="107"/>
      <c r="GB1470" s="107"/>
      <c r="GC1470" s="107"/>
      <c r="GD1470" s="107"/>
      <c r="GE1470" s="107"/>
      <c r="GF1470" s="107"/>
      <c r="GG1470" s="107"/>
      <c r="GH1470" s="107"/>
      <c r="GI1470" s="107"/>
      <c r="GJ1470" s="107"/>
      <c r="GK1470" s="107"/>
      <c r="GL1470" s="107"/>
      <c r="GM1470" s="107"/>
      <c r="GN1470" s="107"/>
      <c r="GO1470" s="107"/>
      <c r="GP1470" s="107"/>
      <c r="GQ1470" s="107"/>
      <c r="GR1470" s="107"/>
      <c r="GS1470" s="107"/>
      <c r="GT1470" s="107"/>
      <c r="GU1470" s="107"/>
      <c r="GV1470" s="107"/>
      <c r="GW1470" s="107"/>
      <c r="GX1470" s="107"/>
      <c r="GY1470" s="107"/>
      <c r="GZ1470" s="107"/>
      <c r="HA1470" s="107"/>
      <c r="HB1470" s="107"/>
      <c r="HC1470" s="107"/>
      <c r="HD1470" s="107"/>
      <c r="HE1470" s="107"/>
      <c r="HF1470" s="107"/>
      <c r="HG1470" s="107"/>
      <c r="HH1470" s="107"/>
      <c r="HI1470" s="107"/>
      <c r="HJ1470" s="107"/>
      <c r="HK1470" s="107"/>
    </row>
    <row r="1471" spans="1:219" x14ac:dyDescent="0.25">
      <c r="A1471" s="107"/>
      <c r="B1471" s="107"/>
      <c r="C1471" s="107"/>
      <c r="D1471" s="107"/>
      <c r="E1471" s="107"/>
      <c r="F1471" s="107"/>
      <c r="G1471" s="107"/>
      <c r="H1471" s="107"/>
      <c r="I1471" s="308"/>
      <c r="J1471" s="308"/>
      <c r="K1471" s="308"/>
      <c r="L1471" s="308"/>
      <c r="M1471" s="308"/>
      <c r="N1471" s="308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364"/>
      <c r="BR1471" s="364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  <c r="EG1471" s="107"/>
      <c r="EH1471" s="107"/>
      <c r="EI1471" s="107"/>
      <c r="EJ1471" s="107"/>
      <c r="EK1471" s="107"/>
      <c r="EL1471" s="107"/>
      <c r="EM1471" s="107"/>
      <c r="EN1471" s="107"/>
      <c r="EO1471" s="107"/>
      <c r="EP1471" s="107"/>
      <c r="EQ1471" s="107"/>
      <c r="ER1471" s="107"/>
      <c r="ES1471" s="107"/>
      <c r="ET1471" s="107"/>
      <c r="EU1471" s="107"/>
      <c r="EV1471" s="107"/>
      <c r="EW1471" s="107"/>
      <c r="EX1471" s="107"/>
      <c r="EY1471" s="107"/>
      <c r="EZ1471" s="107"/>
      <c r="FA1471" s="107"/>
      <c r="FB1471" s="107"/>
      <c r="FC1471" s="107"/>
      <c r="FD1471" s="107"/>
      <c r="FE1471" s="107"/>
      <c r="FF1471" s="107"/>
      <c r="FG1471" s="107"/>
      <c r="FH1471" s="107"/>
      <c r="FI1471" s="107"/>
      <c r="FJ1471" s="107"/>
      <c r="FK1471" s="107"/>
      <c r="FL1471" s="107"/>
      <c r="FM1471" s="107"/>
      <c r="FN1471" s="107"/>
      <c r="FO1471" s="107"/>
      <c r="FP1471" s="107"/>
      <c r="FQ1471" s="107"/>
      <c r="FR1471" s="107"/>
      <c r="FS1471" s="107"/>
      <c r="FT1471" s="107"/>
      <c r="FU1471" s="107"/>
      <c r="FV1471" s="107"/>
      <c r="FW1471" s="107"/>
      <c r="FX1471" s="107"/>
      <c r="FY1471" s="107"/>
      <c r="FZ1471" s="107"/>
      <c r="GA1471" s="107"/>
      <c r="GB1471" s="107"/>
      <c r="GC1471" s="107"/>
      <c r="GD1471" s="107"/>
      <c r="GE1471" s="107"/>
      <c r="GF1471" s="107"/>
      <c r="GG1471" s="107"/>
      <c r="GH1471" s="107"/>
      <c r="GI1471" s="107"/>
      <c r="GJ1471" s="107"/>
      <c r="GK1471" s="107"/>
      <c r="GL1471" s="107"/>
      <c r="GM1471" s="107"/>
      <c r="GN1471" s="107"/>
      <c r="GO1471" s="107"/>
      <c r="GP1471" s="107"/>
      <c r="GQ1471" s="107"/>
      <c r="GR1471" s="107"/>
      <c r="GS1471" s="107"/>
      <c r="GT1471" s="107"/>
      <c r="GU1471" s="107"/>
      <c r="GV1471" s="107"/>
      <c r="GW1471" s="107"/>
      <c r="GX1471" s="107"/>
      <c r="GY1471" s="107"/>
      <c r="GZ1471" s="107"/>
      <c r="HA1471" s="107"/>
      <c r="HB1471" s="107"/>
      <c r="HC1471" s="107"/>
      <c r="HD1471" s="107"/>
      <c r="HE1471" s="107"/>
      <c r="HF1471" s="107"/>
      <c r="HG1471" s="107"/>
      <c r="HH1471" s="107"/>
      <c r="HI1471" s="107"/>
      <c r="HJ1471" s="107"/>
      <c r="HK1471" s="107"/>
    </row>
    <row r="1472" spans="1:219" x14ac:dyDescent="0.25">
      <c r="A1472" s="107"/>
      <c r="B1472" s="107"/>
      <c r="C1472" s="107"/>
      <c r="D1472" s="107"/>
      <c r="E1472" s="107"/>
      <c r="F1472" s="107"/>
      <c r="G1472" s="107"/>
      <c r="H1472" s="107"/>
      <c r="I1472" s="308"/>
      <c r="J1472" s="308"/>
      <c r="K1472" s="308"/>
      <c r="L1472" s="308"/>
      <c r="M1472" s="308"/>
      <c r="N1472" s="308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364"/>
      <c r="BR1472" s="364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  <c r="EG1472" s="107"/>
      <c r="EH1472" s="107"/>
      <c r="EI1472" s="107"/>
      <c r="EJ1472" s="107"/>
      <c r="EK1472" s="107"/>
      <c r="EL1472" s="107"/>
      <c r="EM1472" s="107"/>
      <c r="EN1472" s="107"/>
      <c r="EO1472" s="107"/>
      <c r="EP1472" s="107"/>
      <c r="EQ1472" s="107"/>
      <c r="ER1472" s="107"/>
      <c r="ES1472" s="107"/>
      <c r="ET1472" s="107"/>
      <c r="EU1472" s="107"/>
      <c r="EV1472" s="107"/>
      <c r="EW1472" s="107"/>
      <c r="EX1472" s="107"/>
      <c r="EY1472" s="107"/>
      <c r="EZ1472" s="107"/>
      <c r="FA1472" s="107"/>
      <c r="FB1472" s="107"/>
      <c r="FC1472" s="107"/>
      <c r="FD1472" s="107"/>
      <c r="FE1472" s="107"/>
      <c r="FF1472" s="107"/>
      <c r="FG1472" s="107"/>
      <c r="FH1472" s="107"/>
      <c r="FI1472" s="107"/>
      <c r="FJ1472" s="107"/>
      <c r="FK1472" s="107"/>
      <c r="FL1472" s="107"/>
      <c r="FM1472" s="107"/>
      <c r="FN1472" s="107"/>
      <c r="FO1472" s="107"/>
      <c r="FP1472" s="107"/>
      <c r="FQ1472" s="107"/>
      <c r="FR1472" s="107"/>
      <c r="FS1472" s="107"/>
      <c r="FT1472" s="107"/>
      <c r="FU1472" s="107"/>
      <c r="FV1472" s="107"/>
      <c r="FW1472" s="107"/>
      <c r="FX1472" s="107"/>
      <c r="FY1472" s="107"/>
      <c r="FZ1472" s="107"/>
      <c r="GA1472" s="107"/>
      <c r="GB1472" s="107"/>
      <c r="GC1472" s="107"/>
      <c r="GD1472" s="107"/>
      <c r="GE1472" s="107"/>
      <c r="GF1472" s="107"/>
      <c r="GG1472" s="107"/>
      <c r="GH1472" s="107"/>
      <c r="GI1472" s="107"/>
      <c r="GJ1472" s="107"/>
      <c r="GK1472" s="107"/>
      <c r="GL1472" s="107"/>
      <c r="GM1472" s="107"/>
      <c r="GN1472" s="107"/>
      <c r="GO1472" s="107"/>
      <c r="GP1472" s="107"/>
      <c r="GQ1472" s="107"/>
      <c r="GR1472" s="107"/>
      <c r="GS1472" s="107"/>
      <c r="GT1472" s="107"/>
      <c r="GU1472" s="107"/>
      <c r="GV1472" s="107"/>
      <c r="GW1472" s="107"/>
      <c r="GX1472" s="107"/>
      <c r="GY1472" s="107"/>
      <c r="GZ1472" s="107"/>
      <c r="HA1472" s="107"/>
      <c r="HB1472" s="107"/>
      <c r="HC1472" s="107"/>
      <c r="HD1472" s="107"/>
      <c r="HE1472" s="107"/>
      <c r="HF1472" s="107"/>
      <c r="HG1472" s="107"/>
      <c r="HH1472" s="107"/>
      <c r="HI1472" s="107"/>
      <c r="HJ1472" s="107"/>
      <c r="HK1472" s="107"/>
    </row>
    <row r="1473" spans="1:219" x14ac:dyDescent="0.25">
      <c r="A1473" s="107"/>
      <c r="B1473" s="107"/>
      <c r="C1473" s="107"/>
      <c r="D1473" s="107"/>
      <c r="E1473" s="107"/>
      <c r="F1473" s="107"/>
      <c r="G1473" s="107"/>
      <c r="H1473" s="107"/>
      <c r="I1473" s="308"/>
      <c r="J1473" s="308"/>
      <c r="K1473" s="308"/>
      <c r="L1473" s="308"/>
      <c r="M1473" s="308"/>
      <c r="N1473" s="308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364"/>
      <c r="BR1473" s="364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  <c r="EG1473" s="107"/>
      <c r="EH1473" s="107"/>
      <c r="EI1473" s="107"/>
      <c r="EJ1473" s="107"/>
      <c r="EK1473" s="107"/>
      <c r="EL1473" s="107"/>
      <c r="EM1473" s="107"/>
      <c r="EN1473" s="107"/>
      <c r="EO1473" s="107"/>
      <c r="EP1473" s="107"/>
      <c r="EQ1473" s="107"/>
      <c r="ER1473" s="107"/>
      <c r="ES1473" s="107"/>
      <c r="ET1473" s="107"/>
      <c r="EU1473" s="107"/>
      <c r="EV1473" s="107"/>
      <c r="EW1473" s="107"/>
      <c r="EX1473" s="107"/>
      <c r="EY1473" s="107"/>
      <c r="EZ1473" s="107"/>
      <c r="FA1473" s="107"/>
      <c r="FB1473" s="107"/>
      <c r="FC1473" s="107"/>
      <c r="FD1473" s="107"/>
      <c r="FE1473" s="107"/>
      <c r="FF1473" s="107"/>
      <c r="FG1473" s="107"/>
      <c r="FH1473" s="107"/>
      <c r="FI1473" s="107"/>
      <c r="FJ1473" s="107"/>
      <c r="FK1473" s="107"/>
      <c r="FL1473" s="107"/>
      <c r="FM1473" s="107"/>
      <c r="FN1473" s="107"/>
      <c r="FO1473" s="107"/>
      <c r="FP1473" s="107"/>
      <c r="FQ1473" s="107"/>
      <c r="FR1473" s="107"/>
      <c r="FS1473" s="107"/>
      <c r="FT1473" s="107"/>
      <c r="FU1473" s="107"/>
      <c r="FV1473" s="107"/>
      <c r="FW1473" s="107"/>
      <c r="FX1473" s="107"/>
      <c r="FY1473" s="107"/>
      <c r="FZ1473" s="107"/>
      <c r="GA1473" s="107"/>
      <c r="GB1473" s="107"/>
      <c r="GC1473" s="107"/>
      <c r="GD1473" s="107"/>
      <c r="GE1473" s="107"/>
      <c r="GF1473" s="107"/>
      <c r="GG1473" s="107"/>
      <c r="GH1473" s="107"/>
      <c r="GI1473" s="107"/>
      <c r="GJ1473" s="107"/>
      <c r="GK1473" s="107"/>
      <c r="GL1473" s="107"/>
      <c r="GM1473" s="107"/>
      <c r="GN1473" s="107"/>
      <c r="GO1473" s="107"/>
      <c r="GP1473" s="107"/>
      <c r="GQ1473" s="107"/>
      <c r="GR1473" s="107"/>
      <c r="GS1473" s="107"/>
      <c r="GT1473" s="107"/>
      <c r="GU1473" s="107"/>
      <c r="GV1473" s="107"/>
      <c r="GW1473" s="107"/>
      <c r="GX1473" s="107"/>
      <c r="GY1473" s="107"/>
      <c r="GZ1473" s="107"/>
      <c r="HA1473" s="107"/>
      <c r="HB1473" s="107"/>
      <c r="HC1473" s="107"/>
      <c r="HD1473" s="107"/>
      <c r="HE1473" s="107"/>
      <c r="HF1473" s="107"/>
      <c r="HG1473" s="107"/>
      <c r="HH1473" s="107"/>
      <c r="HI1473" s="107"/>
      <c r="HJ1473" s="107"/>
      <c r="HK1473" s="107"/>
    </row>
    <row r="1474" spans="1:219" x14ac:dyDescent="0.25">
      <c r="A1474" s="107"/>
      <c r="B1474" s="107"/>
      <c r="C1474" s="107"/>
      <c r="D1474" s="107"/>
      <c r="E1474" s="107"/>
      <c r="F1474" s="107"/>
      <c r="G1474" s="107"/>
      <c r="H1474" s="107"/>
      <c r="I1474" s="308"/>
      <c r="J1474" s="308"/>
      <c r="K1474" s="308"/>
      <c r="L1474" s="308"/>
      <c r="M1474" s="308"/>
      <c r="N1474" s="308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364"/>
      <c r="BR1474" s="364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  <c r="EG1474" s="107"/>
      <c r="EH1474" s="107"/>
      <c r="EI1474" s="107"/>
      <c r="EJ1474" s="107"/>
      <c r="EK1474" s="107"/>
      <c r="EL1474" s="107"/>
      <c r="EM1474" s="107"/>
      <c r="EN1474" s="107"/>
      <c r="EO1474" s="107"/>
      <c r="EP1474" s="107"/>
      <c r="EQ1474" s="107"/>
      <c r="ER1474" s="107"/>
      <c r="ES1474" s="107"/>
      <c r="ET1474" s="107"/>
      <c r="EU1474" s="107"/>
      <c r="EV1474" s="107"/>
      <c r="EW1474" s="107"/>
      <c r="EX1474" s="107"/>
      <c r="EY1474" s="107"/>
      <c r="EZ1474" s="107"/>
      <c r="FA1474" s="107"/>
      <c r="FB1474" s="107"/>
      <c r="FC1474" s="107"/>
      <c r="FD1474" s="107"/>
      <c r="FE1474" s="107"/>
      <c r="FF1474" s="107"/>
      <c r="FG1474" s="107"/>
      <c r="FH1474" s="107"/>
      <c r="FI1474" s="107"/>
      <c r="FJ1474" s="107"/>
      <c r="FK1474" s="107"/>
      <c r="FL1474" s="107"/>
      <c r="FM1474" s="107"/>
      <c r="FN1474" s="107"/>
      <c r="FO1474" s="107"/>
      <c r="FP1474" s="107"/>
      <c r="FQ1474" s="107"/>
      <c r="FR1474" s="107"/>
      <c r="FS1474" s="107"/>
      <c r="FT1474" s="107"/>
      <c r="FU1474" s="107"/>
      <c r="FV1474" s="107"/>
      <c r="FW1474" s="107"/>
      <c r="FX1474" s="107"/>
      <c r="FY1474" s="107"/>
      <c r="FZ1474" s="107"/>
      <c r="GA1474" s="107"/>
      <c r="GB1474" s="107"/>
      <c r="GC1474" s="107"/>
      <c r="GD1474" s="107"/>
      <c r="GE1474" s="107"/>
      <c r="GF1474" s="107"/>
      <c r="GG1474" s="107"/>
      <c r="GH1474" s="107"/>
      <c r="GI1474" s="107"/>
      <c r="GJ1474" s="107"/>
      <c r="GK1474" s="107"/>
      <c r="GL1474" s="107"/>
      <c r="GM1474" s="107"/>
      <c r="GN1474" s="107"/>
      <c r="GO1474" s="107"/>
      <c r="GP1474" s="107"/>
      <c r="GQ1474" s="107"/>
      <c r="GR1474" s="107"/>
      <c r="GS1474" s="107"/>
      <c r="GT1474" s="107"/>
      <c r="GU1474" s="107"/>
      <c r="GV1474" s="107"/>
      <c r="GW1474" s="107"/>
      <c r="GX1474" s="107"/>
      <c r="GY1474" s="107"/>
      <c r="GZ1474" s="107"/>
      <c r="HA1474" s="107"/>
      <c r="HB1474" s="107"/>
      <c r="HC1474" s="107"/>
      <c r="HD1474" s="107"/>
      <c r="HE1474" s="107"/>
      <c r="HF1474" s="107"/>
      <c r="HG1474" s="107"/>
      <c r="HH1474" s="107"/>
      <c r="HI1474" s="107"/>
      <c r="HJ1474" s="107"/>
      <c r="HK1474" s="107"/>
    </row>
    <row r="1475" spans="1:219" x14ac:dyDescent="0.25">
      <c r="A1475" s="107"/>
      <c r="B1475" s="107"/>
      <c r="C1475" s="107"/>
      <c r="D1475" s="107"/>
      <c r="E1475" s="107"/>
      <c r="F1475" s="107"/>
      <c r="G1475" s="107"/>
      <c r="H1475" s="107"/>
      <c r="I1475" s="308"/>
      <c r="J1475" s="308"/>
      <c r="K1475" s="308"/>
      <c r="L1475" s="308"/>
      <c r="M1475" s="308"/>
      <c r="N1475" s="308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364"/>
      <c r="BR1475" s="364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  <c r="EG1475" s="107"/>
      <c r="EH1475" s="107"/>
      <c r="EI1475" s="107"/>
      <c r="EJ1475" s="107"/>
      <c r="EK1475" s="107"/>
      <c r="EL1475" s="107"/>
      <c r="EM1475" s="107"/>
      <c r="EN1475" s="107"/>
      <c r="EO1475" s="107"/>
      <c r="EP1475" s="107"/>
      <c r="EQ1475" s="107"/>
      <c r="ER1475" s="107"/>
      <c r="ES1475" s="107"/>
      <c r="ET1475" s="107"/>
      <c r="EU1475" s="107"/>
      <c r="EV1475" s="107"/>
      <c r="EW1475" s="107"/>
      <c r="EX1475" s="107"/>
      <c r="EY1475" s="107"/>
      <c r="EZ1475" s="107"/>
      <c r="FA1475" s="107"/>
      <c r="FB1475" s="107"/>
      <c r="FC1475" s="107"/>
      <c r="FD1475" s="107"/>
      <c r="FE1475" s="107"/>
      <c r="FF1475" s="107"/>
      <c r="FG1475" s="107"/>
      <c r="FH1475" s="107"/>
      <c r="FI1475" s="107"/>
      <c r="FJ1475" s="107"/>
      <c r="FK1475" s="107"/>
      <c r="FL1475" s="107"/>
      <c r="FM1475" s="107"/>
      <c r="FN1475" s="107"/>
      <c r="FO1475" s="107"/>
      <c r="FP1475" s="107"/>
      <c r="FQ1475" s="107"/>
      <c r="FR1475" s="107"/>
      <c r="FS1475" s="107"/>
      <c r="FT1475" s="107"/>
      <c r="FU1475" s="107"/>
      <c r="FV1475" s="107"/>
      <c r="FW1475" s="107"/>
      <c r="FX1475" s="107"/>
      <c r="FY1475" s="107"/>
      <c r="FZ1475" s="107"/>
      <c r="GA1475" s="107"/>
      <c r="GB1475" s="107"/>
      <c r="GC1475" s="107"/>
      <c r="GD1475" s="107"/>
      <c r="GE1475" s="107"/>
      <c r="GF1475" s="107"/>
      <c r="GG1475" s="107"/>
      <c r="GH1475" s="107"/>
      <c r="GI1475" s="107"/>
      <c r="GJ1475" s="107"/>
      <c r="GK1475" s="107"/>
      <c r="GL1475" s="107"/>
      <c r="GM1475" s="107"/>
      <c r="GN1475" s="107"/>
      <c r="GO1475" s="107"/>
      <c r="GP1475" s="107"/>
      <c r="GQ1475" s="107"/>
      <c r="GR1475" s="107"/>
      <c r="GS1475" s="107"/>
      <c r="GT1475" s="107"/>
      <c r="GU1475" s="107"/>
      <c r="GV1475" s="107"/>
      <c r="GW1475" s="107"/>
      <c r="GX1475" s="107"/>
      <c r="GY1475" s="107"/>
      <c r="GZ1475" s="107"/>
      <c r="HA1475" s="107"/>
      <c r="HB1475" s="107"/>
      <c r="HC1475" s="107"/>
      <c r="HD1475" s="107"/>
      <c r="HE1475" s="107"/>
      <c r="HF1475" s="107"/>
      <c r="HG1475" s="107"/>
      <c r="HH1475" s="107"/>
      <c r="HI1475" s="107"/>
      <c r="HJ1475" s="107"/>
      <c r="HK1475" s="107"/>
    </row>
    <row r="1476" spans="1:219" x14ac:dyDescent="0.25">
      <c r="A1476" s="107"/>
      <c r="B1476" s="107"/>
      <c r="C1476" s="107"/>
      <c r="D1476" s="107"/>
      <c r="E1476" s="107"/>
      <c r="F1476" s="107"/>
      <c r="G1476" s="107"/>
      <c r="H1476" s="107"/>
      <c r="I1476" s="308"/>
      <c r="J1476" s="308"/>
      <c r="K1476" s="308"/>
      <c r="L1476" s="308"/>
      <c r="M1476" s="308"/>
      <c r="N1476" s="308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364"/>
      <c r="BR1476" s="364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  <c r="EG1476" s="107"/>
      <c r="EH1476" s="107"/>
      <c r="EI1476" s="107"/>
      <c r="EJ1476" s="107"/>
      <c r="EK1476" s="107"/>
      <c r="EL1476" s="107"/>
      <c r="EM1476" s="107"/>
      <c r="EN1476" s="107"/>
      <c r="EO1476" s="107"/>
      <c r="EP1476" s="107"/>
      <c r="EQ1476" s="107"/>
      <c r="ER1476" s="107"/>
      <c r="ES1476" s="107"/>
      <c r="ET1476" s="107"/>
      <c r="EU1476" s="107"/>
      <c r="EV1476" s="107"/>
      <c r="EW1476" s="107"/>
      <c r="EX1476" s="107"/>
      <c r="EY1476" s="107"/>
      <c r="EZ1476" s="107"/>
      <c r="FA1476" s="107"/>
      <c r="FB1476" s="107"/>
      <c r="FC1476" s="107"/>
      <c r="FD1476" s="107"/>
      <c r="FE1476" s="107"/>
      <c r="FF1476" s="107"/>
      <c r="FG1476" s="107"/>
      <c r="FH1476" s="107"/>
      <c r="FI1476" s="107"/>
      <c r="FJ1476" s="107"/>
      <c r="FK1476" s="107"/>
      <c r="FL1476" s="107"/>
      <c r="FM1476" s="107"/>
      <c r="FN1476" s="107"/>
      <c r="FO1476" s="107"/>
      <c r="FP1476" s="107"/>
      <c r="FQ1476" s="107"/>
      <c r="FR1476" s="107"/>
      <c r="FS1476" s="107"/>
      <c r="FT1476" s="107"/>
      <c r="FU1476" s="107"/>
      <c r="FV1476" s="107"/>
      <c r="FW1476" s="107"/>
      <c r="FX1476" s="107"/>
      <c r="FY1476" s="107"/>
      <c r="FZ1476" s="107"/>
      <c r="GA1476" s="107"/>
      <c r="GB1476" s="107"/>
      <c r="GC1476" s="107"/>
      <c r="GD1476" s="107"/>
      <c r="GE1476" s="107"/>
      <c r="GF1476" s="107"/>
      <c r="GG1476" s="107"/>
      <c r="GH1476" s="107"/>
      <c r="GI1476" s="107"/>
      <c r="GJ1476" s="107"/>
      <c r="GK1476" s="107"/>
      <c r="GL1476" s="107"/>
      <c r="GM1476" s="107"/>
      <c r="GN1476" s="107"/>
      <c r="GO1476" s="107"/>
      <c r="GP1476" s="107"/>
      <c r="GQ1476" s="107"/>
      <c r="GR1476" s="107"/>
      <c r="GS1476" s="107"/>
      <c r="GT1476" s="107"/>
      <c r="GU1476" s="107"/>
      <c r="GV1476" s="107"/>
      <c r="GW1476" s="107"/>
      <c r="GX1476" s="107"/>
      <c r="GY1476" s="107"/>
      <c r="GZ1476" s="107"/>
      <c r="HA1476" s="107"/>
      <c r="HB1476" s="107"/>
      <c r="HC1476" s="107"/>
      <c r="HD1476" s="107"/>
      <c r="HE1476" s="107"/>
      <c r="HF1476" s="107"/>
      <c r="HG1476" s="107"/>
      <c r="HH1476" s="107"/>
      <c r="HI1476" s="107"/>
      <c r="HJ1476" s="107"/>
      <c r="HK1476" s="107"/>
    </row>
    <row r="1477" spans="1:219" x14ac:dyDescent="0.25">
      <c r="A1477" s="107"/>
      <c r="B1477" s="107"/>
      <c r="C1477" s="107"/>
      <c r="D1477" s="107"/>
      <c r="E1477" s="107"/>
      <c r="F1477" s="107"/>
      <c r="G1477" s="107"/>
      <c r="H1477" s="107"/>
      <c r="I1477" s="308"/>
      <c r="J1477" s="308"/>
      <c r="K1477" s="308"/>
      <c r="L1477" s="308"/>
      <c r="M1477" s="308"/>
      <c r="N1477" s="308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364"/>
      <c r="BR1477" s="364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  <c r="EG1477" s="107"/>
      <c r="EH1477" s="107"/>
      <c r="EI1477" s="107"/>
      <c r="EJ1477" s="107"/>
      <c r="EK1477" s="107"/>
      <c r="EL1477" s="107"/>
      <c r="EM1477" s="107"/>
      <c r="EN1477" s="107"/>
      <c r="EO1477" s="107"/>
      <c r="EP1477" s="107"/>
      <c r="EQ1477" s="107"/>
      <c r="ER1477" s="107"/>
      <c r="ES1477" s="107"/>
      <c r="ET1477" s="107"/>
      <c r="EU1477" s="107"/>
      <c r="EV1477" s="107"/>
      <c r="EW1477" s="107"/>
      <c r="EX1477" s="107"/>
      <c r="EY1477" s="107"/>
      <c r="EZ1477" s="107"/>
      <c r="FA1477" s="107"/>
      <c r="FB1477" s="107"/>
      <c r="FC1477" s="107"/>
      <c r="FD1477" s="107"/>
      <c r="FE1477" s="107"/>
      <c r="FF1477" s="107"/>
      <c r="FG1477" s="107"/>
      <c r="FH1477" s="107"/>
      <c r="FI1477" s="107"/>
      <c r="FJ1477" s="107"/>
      <c r="FK1477" s="107"/>
      <c r="FL1477" s="107"/>
      <c r="FM1477" s="107"/>
      <c r="FN1477" s="107"/>
      <c r="FO1477" s="107"/>
      <c r="FP1477" s="107"/>
      <c r="FQ1477" s="107"/>
      <c r="FR1477" s="107"/>
      <c r="FS1477" s="107"/>
      <c r="FT1477" s="107"/>
      <c r="FU1477" s="107"/>
      <c r="FV1477" s="107"/>
      <c r="FW1477" s="107"/>
      <c r="FX1477" s="107"/>
      <c r="FY1477" s="107"/>
      <c r="FZ1477" s="107"/>
      <c r="GA1477" s="107"/>
      <c r="GB1477" s="107"/>
      <c r="GC1477" s="107"/>
      <c r="GD1477" s="107"/>
      <c r="GE1477" s="107"/>
      <c r="GF1477" s="107"/>
      <c r="GG1477" s="107"/>
      <c r="GH1477" s="107"/>
      <c r="GI1477" s="107"/>
      <c r="GJ1477" s="107"/>
      <c r="GK1477" s="107"/>
      <c r="GL1477" s="107"/>
      <c r="GM1477" s="107"/>
      <c r="GN1477" s="107"/>
      <c r="GO1477" s="107"/>
      <c r="GP1477" s="107"/>
      <c r="GQ1477" s="107"/>
      <c r="GR1477" s="107"/>
      <c r="GS1477" s="107"/>
      <c r="GT1477" s="107"/>
      <c r="GU1477" s="107"/>
      <c r="GV1477" s="107"/>
      <c r="GW1477" s="107"/>
      <c r="GX1477" s="107"/>
      <c r="GY1477" s="107"/>
      <c r="GZ1477" s="107"/>
      <c r="HA1477" s="107"/>
      <c r="HB1477" s="107"/>
      <c r="HC1477" s="107"/>
      <c r="HD1477" s="107"/>
      <c r="HE1477" s="107"/>
      <c r="HF1477" s="107"/>
      <c r="HG1477" s="107"/>
      <c r="HH1477" s="107"/>
      <c r="HI1477" s="107"/>
      <c r="HJ1477" s="107"/>
      <c r="HK1477" s="107"/>
    </row>
    <row r="1478" spans="1:219" x14ac:dyDescent="0.25">
      <c r="A1478" s="107"/>
      <c r="B1478" s="107"/>
      <c r="C1478" s="107"/>
      <c r="D1478" s="107"/>
      <c r="E1478" s="107"/>
      <c r="F1478" s="107"/>
      <c r="G1478" s="107"/>
      <c r="H1478" s="107"/>
      <c r="I1478" s="308"/>
      <c r="J1478" s="308"/>
      <c r="K1478" s="308"/>
      <c r="L1478" s="308"/>
      <c r="M1478" s="308"/>
      <c r="N1478" s="308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364"/>
      <c r="BR1478" s="364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  <c r="EG1478" s="107"/>
      <c r="EH1478" s="107"/>
      <c r="EI1478" s="107"/>
      <c r="EJ1478" s="107"/>
      <c r="EK1478" s="107"/>
      <c r="EL1478" s="107"/>
      <c r="EM1478" s="107"/>
      <c r="EN1478" s="107"/>
      <c r="EO1478" s="107"/>
      <c r="EP1478" s="107"/>
      <c r="EQ1478" s="107"/>
      <c r="ER1478" s="107"/>
      <c r="ES1478" s="107"/>
      <c r="ET1478" s="107"/>
      <c r="EU1478" s="107"/>
      <c r="EV1478" s="107"/>
      <c r="EW1478" s="107"/>
      <c r="EX1478" s="107"/>
      <c r="EY1478" s="107"/>
      <c r="EZ1478" s="107"/>
      <c r="FA1478" s="107"/>
      <c r="FB1478" s="107"/>
      <c r="FC1478" s="107"/>
      <c r="FD1478" s="107"/>
      <c r="FE1478" s="107"/>
      <c r="FF1478" s="107"/>
      <c r="FG1478" s="107"/>
      <c r="FH1478" s="107"/>
      <c r="FI1478" s="107"/>
      <c r="FJ1478" s="107"/>
      <c r="FK1478" s="107"/>
      <c r="FL1478" s="107"/>
      <c r="FM1478" s="107"/>
      <c r="FN1478" s="107"/>
      <c r="FO1478" s="107"/>
      <c r="FP1478" s="107"/>
      <c r="FQ1478" s="107"/>
      <c r="FR1478" s="107"/>
      <c r="FS1478" s="107"/>
      <c r="FT1478" s="107"/>
      <c r="FU1478" s="107"/>
      <c r="FV1478" s="107"/>
      <c r="FW1478" s="107"/>
      <c r="FX1478" s="107"/>
      <c r="FY1478" s="107"/>
      <c r="FZ1478" s="107"/>
      <c r="GA1478" s="107"/>
      <c r="GB1478" s="107"/>
      <c r="GC1478" s="107"/>
      <c r="GD1478" s="107"/>
      <c r="GE1478" s="107"/>
      <c r="GF1478" s="107"/>
      <c r="GG1478" s="107"/>
      <c r="GH1478" s="107"/>
      <c r="GI1478" s="107"/>
      <c r="GJ1478" s="107"/>
      <c r="GK1478" s="107"/>
      <c r="GL1478" s="107"/>
      <c r="GM1478" s="107"/>
      <c r="GN1478" s="107"/>
      <c r="GO1478" s="107"/>
      <c r="GP1478" s="107"/>
      <c r="GQ1478" s="107"/>
      <c r="GR1478" s="107"/>
      <c r="GS1478" s="107"/>
      <c r="GT1478" s="107"/>
      <c r="GU1478" s="107"/>
      <c r="GV1478" s="107"/>
      <c r="GW1478" s="107"/>
      <c r="GX1478" s="107"/>
      <c r="GY1478" s="107"/>
      <c r="GZ1478" s="107"/>
      <c r="HA1478" s="107"/>
      <c r="HB1478" s="107"/>
      <c r="HC1478" s="107"/>
      <c r="HD1478" s="107"/>
      <c r="HE1478" s="107"/>
      <c r="HF1478" s="107"/>
      <c r="HG1478" s="107"/>
      <c r="HH1478" s="107"/>
      <c r="HI1478" s="107"/>
      <c r="HJ1478" s="107"/>
      <c r="HK1478" s="107"/>
    </row>
    <row r="1479" spans="1:219" x14ac:dyDescent="0.25">
      <c r="A1479" s="107"/>
      <c r="B1479" s="107"/>
      <c r="C1479" s="107"/>
      <c r="D1479" s="107"/>
      <c r="E1479" s="107"/>
      <c r="F1479" s="107"/>
      <c r="G1479" s="107"/>
      <c r="H1479" s="107"/>
      <c r="I1479" s="308"/>
      <c r="J1479" s="308"/>
      <c r="K1479" s="308"/>
      <c r="L1479" s="308"/>
      <c r="M1479" s="308"/>
      <c r="N1479" s="308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364"/>
      <c r="BR1479" s="364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  <c r="EG1479" s="107"/>
      <c r="EH1479" s="107"/>
      <c r="EI1479" s="107"/>
      <c r="EJ1479" s="107"/>
      <c r="EK1479" s="107"/>
      <c r="EL1479" s="107"/>
      <c r="EM1479" s="107"/>
      <c r="EN1479" s="107"/>
      <c r="EO1479" s="107"/>
      <c r="EP1479" s="107"/>
      <c r="EQ1479" s="107"/>
      <c r="ER1479" s="107"/>
      <c r="ES1479" s="107"/>
      <c r="ET1479" s="107"/>
      <c r="EU1479" s="107"/>
      <c r="EV1479" s="107"/>
      <c r="EW1479" s="107"/>
      <c r="EX1479" s="107"/>
      <c r="EY1479" s="107"/>
      <c r="EZ1479" s="107"/>
      <c r="FA1479" s="107"/>
      <c r="FB1479" s="107"/>
      <c r="FC1479" s="107"/>
      <c r="FD1479" s="107"/>
      <c r="FE1479" s="107"/>
      <c r="FF1479" s="107"/>
      <c r="FG1479" s="107"/>
      <c r="FH1479" s="107"/>
      <c r="FI1479" s="107"/>
      <c r="FJ1479" s="107"/>
      <c r="FK1479" s="107"/>
      <c r="FL1479" s="107"/>
      <c r="FM1479" s="107"/>
      <c r="FN1479" s="107"/>
      <c r="FO1479" s="107"/>
      <c r="FP1479" s="107"/>
      <c r="FQ1479" s="107"/>
      <c r="FR1479" s="107"/>
      <c r="FS1479" s="107"/>
      <c r="FT1479" s="107"/>
      <c r="FU1479" s="107"/>
      <c r="FV1479" s="107"/>
      <c r="FW1479" s="107"/>
      <c r="FX1479" s="107"/>
      <c r="FY1479" s="107"/>
      <c r="FZ1479" s="107"/>
      <c r="GA1479" s="107"/>
      <c r="GB1479" s="107"/>
      <c r="GC1479" s="107"/>
      <c r="GD1479" s="107"/>
      <c r="GE1479" s="107"/>
      <c r="GF1479" s="107"/>
      <c r="GG1479" s="107"/>
      <c r="GH1479" s="107"/>
      <c r="GI1479" s="107"/>
      <c r="GJ1479" s="107"/>
      <c r="GK1479" s="107"/>
      <c r="GL1479" s="107"/>
      <c r="GM1479" s="107"/>
      <c r="GN1479" s="107"/>
      <c r="GO1479" s="107"/>
      <c r="GP1479" s="107"/>
      <c r="GQ1479" s="107"/>
      <c r="GR1479" s="107"/>
      <c r="GS1479" s="107"/>
      <c r="GT1479" s="107"/>
      <c r="GU1479" s="107"/>
      <c r="GV1479" s="107"/>
      <c r="GW1479" s="107"/>
      <c r="GX1479" s="107"/>
      <c r="GY1479" s="107"/>
      <c r="GZ1479" s="107"/>
      <c r="HA1479" s="107"/>
      <c r="HB1479" s="107"/>
      <c r="HC1479" s="107"/>
      <c r="HD1479" s="107"/>
      <c r="HE1479" s="107"/>
      <c r="HF1479" s="107"/>
      <c r="HG1479" s="107"/>
      <c r="HH1479" s="107"/>
      <c r="HI1479" s="107"/>
      <c r="HJ1479" s="107"/>
      <c r="HK1479" s="107"/>
    </row>
    <row r="1480" spans="1:219" x14ac:dyDescent="0.25">
      <c r="A1480" s="107"/>
      <c r="B1480" s="107"/>
      <c r="C1480" s="107"/>
      <c r="D1480" s="107"/>
      <c r="E1480" s="107"/>
      <c r="F1480" s="107"/>
      <c r="G1480" s="107"/>
      <c r="H1480" s="107"/>
      <c r="I1480" s="308"/>
      <c r="J1480" s="308"/>
      <c r="K1480" s="308"/>
      <c r="L1480" s="308"/>
      <c r="M1480" s="308"/>
      <c r="N1480" s="308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364"/>
      <c r="BR1480" s="364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  <c r="EG1480" s="107"/>
      <c r="EH1480" s="107"/>
      <c r="EI1480" s="107"/>
      <c r="EJ1480" s="107"/>
      <c r="EK1480" s="107"/>
      <c r="EL1480" s="107"/>
      <c r="EM1480" s="107"/>
      <c r="EN1480" s="107"/>
      <c r="EO1480" s="107"/>
      <c r="EP1480" s="107"/>
      <c r="EQ1480" s="107"/>
      <c r="ER1480" s="107"/>
      <c r="ES1480" s="107"/>
      <c r="ET1480" s="107"/>
      <c r="EU1480" s="107"/>
      <c r="EV1480" s="107"/>
      <c r="EW1480" s="107"/>
      <c r="EX1480" s="107"/>
      <c r="EY1480" s="107"/>
      <c r="EZ1480" s="107"/>
      <c r="FA1480" s="107"/>
      <c r="FB1480" s="107"/>
      <c r="FC1480" s="107"/>
      <c r="FD1480" s="107"/>
      <c r="FE1480" s="107"/>
      <c r="FF1480" s="107"/>
      <c r="FG1480" s="107"/>
      <c r="FH1480" s="107"/>
      <c r="FI1480" s="107"/>
      <c r="FJ1480" s="107"/>
      <c r="FK1480" s="107"/>
      <c r="FL1480" s="107"/>
      <c r="FM1480" s="107"/>
      <c r="FN1480" s="107"/>
      <c r="FO1480" s="107"/>
      <c r="FP1480" s="107"/>
      <c r="FQ1480" s="107"/>
      <c r="FR1480" s="107"/>
      <c r="FS1480" s="107"/>
      <c r="FT1480" s="107"/>
      <c r="FU1480" s="107"/>
      <c r="FV1480" s="107"/>
      <c r="FW1480" s="107"/>
      <c r="FX1480" s="107"/>
      <c r="FY1480" s="107"/>
      <c r="FZ1480" s="107"/>
      <c r="GA1480" s="107"/>
      <c r="GB1480" s="107"/>
      <c r="GC1480" s="107"/>
      <c r="GD1480" s="107"/>
      <c r="GE1480" s="107"/>
      <c r="GF1480" s="107"/>
      <c r="GG1480" s="107"/>
      <c r="GH1480" s="107"/>
      <c r="GI1480" s="107"/>
      <c r="GJ1480" s="107"/>
      <c r="GK1480" s="107"/>
      <c r="GL1480" s="107"/>
      <c r="GM1480" s="107"/>
      <c r="GN1480" s="107"/>
      <c r="GO1480" s="107"/>
      <c r="GP1480" s="107"/>
      <c r="GQ1480" s="107"/>
      <c r="GR1480" s="107"/>
      <c r="GS1480" s="107"/>
      <c r="GT1480" s="107"/>
      <c r="GU1480" s="107"/>
      <c r="GV1480" s="107"/>
      <c r="GW1480" s="107"/>
      <c r="GX1480" s="107"/>
      <c r="GY1480" s="107"/>
      <c r="GZ1480" s="107"/>
      <c r="HA1480" s="107"/>
      <c r="HB1480" s="107"/>
      <c r="HC1480" s="107"/>
      <c r="HD1480" s="107"/>
      <c r="HE1480" s="107"/>
      <c r="HF1480" s="107"/>
      <c r="HG1480" s="107"/>
      <c r="HH1480" s="107"/>
      <c r="HI1480" s="107"/>
      <c r="HJ1480" s="107"/>
      <c r="HK1480" s="107"/>
    </row>
    <row r="1481" spans="1:219" x14ac:dyDescent="0.25">
      <c r="A1481" s="107"/>
      <c r="B1481" s="107"/>
      <c r="C1481" s="107"/>
      <c r="D1481" s="107"/>
      <c r="E1481" s="107"/>
      <c r="F1481" s="107"/>
      <c r="G1481" s="107"/>
      <c r="H1481" s="107"/>
      <c r="I1481" s="308"/>
      <c r="J1481" s="308"/>
      <c r="K1481" s="308"/>
      <c r="L1481" s="308"/>
      <c r="M1481" s="308"/>
      <c r="N1481" s="308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364"/>
      <c r="BR1481" s="364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  <c r="EG1481" s="107"/>
      <c r="EH1481" s="107"/>
      <c r="EI1481" s="107"/>
      <c r="EJ1481" s="107"/>
      <c r="EK1481" s="107"/>
      <c r="EL1481" s="107"/>
      <c r="EM1481" s="107"/>
      <c r="EN1481" s="107"/>
      <c r="EO1481" s="107"/>
      <c r="EP1481" s="107"/>
      <c r="EQ1481" s="107"/>
      <c r="ER1481" s="107"/>
      <c r="ES1481" s="107"/>
      <c r="ET1481" s="107"/>
      <c r="EU1481" s="107"/>
      <c r="EV1481" s="107"/>
      <c r="EW1481" s="107"/>
      <c r="EX1481" s="107"/>
      <c r="EY1481" s="107"/>
      <c r="EZ1481" s="107"/>
      <c r="FA1481" s="107"/>
      <c r="FB1481" s="107"/>
      <c r="FC1481" s="107"/>
      <c r="FD1481" s="107"/>
      <c r="FE1481" s="107"/>
      <c r="FF1481" s="107"/>
      <c r="FG1481" s="107"/>
      <c r="FH1481" s="107"/>
      <c r="FI1481" s="107"/>
      <c r="FJ1481" s="107"/>
      <c r="FK1481" s="107"/>
      <c r="FL1481" s="107"/>
      <c r="FM1481" s="107"/>
      <c r="FN1481" s="107"/>
      <c r="FO1481" s="107"/>
      <c r="FP1481" s="107"/>
      <c r="FQ1481" s="107"/>
      <c r="FR1481" s="107"/>
      <c r="FS1481" s="107"/>
      <c r="FT1481" s="107"/>
      <c r="FU1481" s="107"/>
      <c r="FV1481" s="107"/>
      <c r="FW1481" s="107"/>
      <c r="FX1481" s="107"/>
      <c r="FY1481" s="107"/>
      <c r="FZ1481" s="107"/>
      <c r="GA1481" s="107"/>
      <c r="GB1481" s="107"/>
      <c r="GC1481" s="107"/>
      <c r="GD1481" s="107"/>
      <c r="GE1481" s="107"/>
      <c r="GF1481" s="107"/>
      <c r="GG1481" s="107"/>
      <c r="GH1481" s="107"/>
      <c r="GI1481" s="107"/>
      <c r="GJ1481" s="107"/>
      <c r="GK1481" s="107"/>
      <c r="GL1481" s="107"/>
      <c r="GM1481" s="107"/>
      <c r="GN1481" s="107"/>
      <c r="GO1481" s="107"/>
      <c r="GP1481" s="107"/>
      <c r="GQ1481" s="107"/>
      <c r="GR1481" s="107"/>
      <c r="GS1481" s="107"/>
      <c r="GT1481" s="107"/>
      <c r="GU1481" s="107"/>
      <c r="GV1481" s="107"/>
      <c r="GW1481" s="107"/>
      <c r="GX1481" s="107"/>
      <c r="GY1481" s="107"/>
      <c r="GZ1481" s="107"/>
      <c r="HA1481" s="107"/>
      <c r="HB1481" s="107"/>
      <c r="HC1481" s="107"/>
      <c r="HD1481" s="107"/>
      <c r="HE1481" s="107"/>
      <c r="HF1481" s="107"/>
      <c r="HG1481" s="107"/>
      <c r="HH1481" s="107"/>
      <c r="HI1481" s="107"/>
      <c r="HJ1481" s="107"/>
      <c r="HK1481" s="107"/>
    </row>
    <row r="1482" spans="1:219" x14ac:dyDescent="0.25">
      <c r="A1482" s="107"/>
      <c r="B1482" s="107"/>
      <c r="C1482" s="107"/>
      <c r="D1482" s="107"/>
      <c r="E1482" s="107"/>
      <c r="F1482" s="107"/>
      <c r="G1482" s="107"/>
      <c r="H1482" s="107"/>
      <c r="I1482" s="308"/>
      <c r="J1482" s="308"/>
      <c r="K1482" s="308"/>
      <c r="L1482" s="308"/>
      <c r="M1482" s="308"/>
      <c r="N1482" s="308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364"/>
      <c r="BR1482" s="364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  <c r="EG1482" s="107"/>
      <c r="EH1482" s="107"/>
      <c r="EI1482" s="107"/>
      <c r="EJ1482" s="107"/>
      <c r="EK1482" s="107"/>
      <c r="EL1482" s="107"/>
      <c r="EM1482" s="107"/>
      <c r="EN1482" s="107"/>
      <c r="EO1482" s="107"/>
      <c r="EP1482" s="107"/>
      <c r="EQ1482" s="107"/>
      <c r="ER1482" s="107"/>
      <c r="ES1482" s="107"/>
      <c r="ET1482" s="107"/>
      <c r="EU1482" s="107"/>
      <c r="EV1482" s="107"/>
      <c r="EW1482" s="107"/>
      <c r="EX1482" s="107"/>
      <c r="EY1482" s="107"/>
      <c r="EZ1482" s="107"/>
      <c r="FA1482" s="107"/>
      <c r="FB1482" s="107"/>
      <c r="FC1482" s="107"/>
      <c r="FD1482" s="107"/>
      <c r="FE1482" s="107"/>
      <c r="FF1482" s="107"/>
      <c r="FG1482" s="107"/>
      <c r="FH1482" s="107"/>
      <c r="FI1482" s="107"/>
      <c r="FJ1482" s="107"/>
      <c r="FK1482" s="107"/>
      <c r="FL1482" s="107"/>
      <c r="FM1482" s="107"/>
      <c r="FN1482" s="107"/>
      <c r="FO1482" s="107"/>
      <c r="FP1482" s="107"/>
      <c r="FQ1482" s="107"/>
      <c r="FR1482" s="107"/>
      <c r="FS1482" s="107"/>
      <c r="FT1482" s="107"/>
      <c r="FU1482" s="107"/>
      <c r="FV1482" s="107"/>
      <c r="FW1482" s="107"/>
      <c r="FX1482" s="107"/>
      <c r="FY1482" s="107"/>
      <c r="FZ1482" s="107"/>
      <c r="GA1482" s="107"/>
      <c r="GB1482" s="107"/>
      <c r="GC1482" s="107"/>
      <c r="GD1482" s="107"/>
      <c r="GE1482" s="107"/>
      <c r="GF1482" s="107"/>
      <c r="GG1482" s="107"/>
      <c r="GH1482" s="107"/>
      <c r="GI1482" s="107"/>
      <c r="GJ1482" s="107"/>
      <c r="GK1482" s="107"/>
      <c r="GL1482" s="107"/>
      <c r="GM1482" s="107"/>
      <c r="GN1482" s="107"/>
      <c r="GO1482" s="107"/>
      <c r="GP1482" s="107"/>
      <c r="GQ1482" s="107"/>
      <c r="GR1482" s="107"/>
      <c r="GS1482" s="107"/>
      <c r="GT1482" s="107"/>
      <c r="GU1482" s="107"/>
      <c r="GV1482" s="107"/>
      <c r="GW1482" s="107"/>
      <c r="GX1482" s="107"/>
      <c r="GY1482" s="107"/>
      <c r="GZ1482" s="107"/>
      <c r="HA1482" s="107"/>
      <c r="HB1482" s="107"/>
      <c r="HC1482" s="107"/>
      <c r="HD1482" s="107"/>
      <c r="HE1482" s="107"/>
      <c r="HF1482" s="107"/>
      <c r="HG1482" s="107"/>
      <c r="HH1482" s="107"/>
      <c r="HI1482" s="107"/>
      <c r="HJ1482" s="107"/>
      <c r="HK1482" s="107"/>
    </row>
    <row r="1483" spans="1:219" x14ac:dyDescent="0.25">
      <c r="A1483" s="107"/>
      <c r="B1483" s="107"/>
      <c r="C1483" s="107"/>
      <c r="D1483" s="107"/>
      <c r="E1483" s="107"/>
      <c r="F1483" s="107"/>
      <c r="G1483" s="107"/>
      <c r="H1483" s="107"/>
      <c r="I1483" s="308"/>
      <c r="J1483" s="308"/>
      <c r="K1483" s="308"/>
      <c r="L1483" s="308"/>
      <c r="M1483" s="308"/>
      <c r="N1483" s="308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364"/>
      <c r="BR1483" s="364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  <c r="EG1483" s="107"/>
      <c r="EH1483" s="107"/>
      <c r="EI1483" s="107"/>
      <c r="EJ1483" s="107"/>
      <c r="EK1483" s="107"/>
      <c r="EL1483" s="107"/>
      <c r="EM1483" s="107"/>
      <c r="EN1483" s="107"/>
      <c r="EO1483" s="107"/>
      <c r="EP1483" s="107"/>
      <c r="EQ1483" s="107"/>
      <c r="ER1483" s="107"/>
      <c r="ES1483" s="107"/>
      <c r="ET1483" s="107"/>
      <c r="EU1483" s="107"/>
      <c r="EV1483" s="107"/>
      <c r="EW1483" s="107"/>
      <c r="EX1483" s="107"/>
      <c r="EY1483" s="107"/>
      <c r="EZ1483" s="107"/>
      <c r="FA1483" s="107"/>
      <c r="FB1483" s="107"/>
      <c r="FC1483" s="107"/>
      <c r="FD1483" s="107"/>
      <c r="FE1483" s="107"/>
      <c r="FF1483" s="107"/>
      <c r="FG1483" s="107"/>
      <c r="FH1483" s="107"/>
      <c r="FI1483" s="107"/>
      <c r="FJ1483" s="107"/>
      <c r="FK1483" s="107"/>
      <c r="FL1483" s="107"/>
      <c r="FM1483" s="107"/>
      <c r="FN1483" s="107"/>
      <c r="FO1483" s="107"/>
      <c r="FP1483" s="107"/>
      <c r="FQ1483" s="107"/>
      <c r="FR1483" s="107"/>
      <c r="FS1483" s="107"/>
      <c r="FT1483" s="107"/>
      <c r="FU1483" s="107"/>
      <c r="FV1483" s="107"/>
      <c r="FW1483" s="107"/>
      <c r="FX1483" s="107"/>
      <c r="FY1483" s="107"/>
      <c r="FZ1483" s="107"/>
      <c r="GA1483" s="107"/>
      <c r="GB1483" s="107"/>
      <c r="GC1483" s="107"/>
      <c r="GD1483" s="107"/>
      <c r="GE1483" s="107"/>
      <c r="GF1483" s="107"/>
      <c r="GG1483" s="107"/>
      <c r="GH1483" s="107"/>
      <c r="GI1483" s="107"/>
      <c r="GJ1483" s="107"/>
      <c r="GK1483" s="107"/>
      <c r="GL1483" s="107"/>
      <c r="GM1483" s="107"/>
      <c r="GN1483" s="107"/>
      <c r="GO1483" s="107"/>
      <c r="GP1483" s="107"/>
      <c r="GQ1483" s="107"/>
      <c r="GR1483" s="107"/>
      <c r="GS1483" s="107"/>
      <c r="GT1483" s="107"/>
      <c r="GU1483" s="107"/>
      <c r="GV1483" s="107"/>
      <c r="GW1483" s="107"/>
      <c r="GX1483" s="107"/>
      <c r="GY1483" s="107"/>
      <c r="GZ1483" s="107"/>
      <c r="HA1483" s="107"/>
      <c r="HB1483" s="107"/>
      <c r="HC1483" s="107"/>
      <c r="HD1483" s="107"/>
      <c r="HE1483" s="107"/>
      <c r="HF1483" s="107"/>
      <c r="HG1483" s="107"/>
      <c r="HH1483" s="107"/>
      <c r="HI1483" s="107"/>
      <c r="HJ1483" s="107"/>
      <c r="HK1483" s="107"/>
    </row>
    <row r="1484" spans="1:219" x14ac:dyDescent="0.25">
      <c r="A1484" s="107"/>
      <c r="B1484" s="107"/>
      <c r="C1484" s="107"/>
      <c r="D1484" s="107"/>
      <c r="E1484" s="107"/>
      <c r="F1484" s="107"/>
      <c r="G1484" s="107"/>
      <c r="H1484" s="107"/>
      <c r="I1484" s="308"/>
      <c r="J1484" s="308"/>
      <c r="K1484" s="308"/>
      <c r="L1484" s="308"/>
      <c r="M1484" s="308"/>
      <c r="N1484" s="308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364"/>
      <c r="BR1484" s="364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  <c r="EG1484" s="107"/>
      <c r="EH1484" s="107"/>
      <c r="EI1484" s="107"/>
      <c r="EJ1484" s="107"/>
      <c r="EK1484" s="107"/>
      <c r="EL1484" s="107"/>
      <c r="EM1484" s="107"/>
      <c r="EN1484" s="107"/>
      <c r="EO1484" s="107"/>
      <c r="EP1484" s="107"/>
      <c r="EQ1484" s="107"/>
      <c r="ER1484" s="107"/>
      <c r="ES1484" s="107"/>
      <c r="ET1484" s="107"/>
      <c r="EU1484" s="107"/>
      <c r="EV1484" s="107"/>
      <c r="EW1484" s="107"/>
      <c r="EX1484" s="107"/>
      <c r="EY1484" s="107"/>
      <c r="EZ1484" s="107"/>
      <c r="FA1484" s="107"/>
      <c r="FB1484" s="107"/>
      <c r="FC1484" s="107"/>
      <c r="FD1484" s="107"/>
      <c r="FE1484" s="107"/>
      <c r="FF1484" s="107"/>
      <c r="FG1484" s="107"/>
      <c r="FH1484" s="107"/>
      <c r="FI1484" s="107"/>
      <c r="FJ1484" s="107"/>
      <c r="FK1484" s="107"/>
      <c r="FL1484" s="107"/>
      <c r="FM1484" s="107"/>
      <c r="FN1484" s="107"/>
      <c r="FO1484" s="107"/>
      <c r="FP1484" s="107"/>
      <c r="FQ1484" s="107"/>
      <c r="FR1484" s="107"/>
      <c r="FS1484" s="107"/>
      <c r="FT1484" s="107"/>
      <c r="FU1484" s="107"/>
      <c r="FV1484" s="107"/>
      <c r="FW1484" s="107"/>
      <c r="FX1484" s="107"/>
      <c r="FY1484" s="107"/>
      <c r="FZ1484" s="107"/>
      <c r="GA1484" s="107"/>
      <c r="GB1484" s="107"/>
      <c r="GC1484" s="107"/>
      <c r="GD1484" s="107"/>
      <c r="GE1484" s="107"/>
      <c r="GF1484" s="107"/>
      <c r="GG1484" s="107"/>
      <c r="GH1484" s="107"/>
      <c r="GI1484" s="107"/>
      <c r="GJ1484" s="107"/>
      <c r="GK1484" s="107"/>
      <c r="GL1484" s="107"/>
      <c r="GM1484" s="107"/>
      <c r="GN1484" s="107"/>
      <c r="GO1484" s="107"/>
      <c r="GP1484" s="107"/>
      <c r="GQ1484" s="107"/>
      <c r="GR1484" s="107"/>
      <c r="GS1484" s="107"/>
      <c r="GT1484" s="107"/>
      <c r="GU1484" s="107"/>
      <c r="GV1484" s="107"/>
      <c r="GW1484" s="107"/>
      <c r="GX1484" s="107"/>
      <c r="GY1484" s="107"/>
      <c r="GZ1484" s="107"/>
      <c r="HA1484" s="107"/>
      <c r="HB1484" s="107"/>
      <c r="HC1484" s="107"/>
      <c r="HD1484" s="107"/>
      <c r="HE1484" s="107"/>
      <c r="HF1484" s="107"/>
      <c r="HG1484" s="107"/>
      <c r="HH1484" s="107"/>
      <c r="HI1484" s="107"/>
      <c r="HJ1484" s="107"/>
      <c r="HK1484" s="107"/>
    </row>
    <row r="1485" spans="1:219" x14ac:dyDescent="0.25">
      <c r="A1485" s="107"/>
      <c r="B1485" s="107"/>
      <c r="C1485" s="107"/>
      <c r="D1485" s="107"/>
      <c r="E1485" s="107"/>
      <c r="F1485" s="107"/>
      <c r="G1485" s="107"/>
      <c r="H1485" s="107"/>
      <c r="I1485" s="308"/>
      <c r="J1485" s="308"/>
      <c r="K1485" s="308"/>
      <c r="L1485" s="308"/>
      <c r="M1485" s="308"/>
      <c r="N1485" s="308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364"/>
      <c r="BR1485" s="364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  <c r="EG1485" s="107"/>
      <c r="EH1485" s="107"/>
      <c r="EI1485" s="107"/>
      <c r="EJ1485" s="107"/>
      <c r="EK1485" s="107"/>
      <c r="EL1485" s="107"/>
      <c r="EM1485" s="107"/>
      <c r="EN1485" s="107"/>
      <c r="EO1485" s="107"/>
      <c r="EP1485" s="107"/>
      <c r="EQ1485" s="107"/>
      <c r="ER1485" s="107"/>
      <c r="ES1485" s="107"/>
      <c r="ET1485" s="107"/>
      <c r="EU1485" s="107"/>
      <c r="EV1485" s="107"/>
      <c r="EW1485" s="107"/>
      <c r="EX1485" s="107"/>
      <c r="EY1485" s="107"/>
      <c r="EZ1485" s="107"/>
      <c r="FA1485" s="107"/>
      <c r="FB1485" s="107"/>
      <c r="FC1485" s="107"/>
      <c r="FD1485" s="107"/>
      <c r="FE1485" s="107"/>
      <c r="FF1485" s="107"/>
      <c r="FG1485" s="107"/>
      <c r="FH1485" s="107"/>
      <c r="FI1485" s="107"/>
      <c r="FJ1485" s="107"/>
      <c r="FK1485" s="107"/>
      <c r="FL1485" s="107"/>
      <c r="FM1485" s="107"/>
      <c r="FN1485" s="107"/>
      <c r="FO1485" s="107"/>
      <c r="FP1485" s="107"/>
      <c r="FQ1485" s="107"/>
      <c r="FR1485" s="107"/>
      <c r="FS1485" s="107"/>
      <c r="FT1485" s="107"/>
      <c r="FU1485" s="107"/>
      <c r="FV1485" s="107"/>
      <c r="FW1485" s="107"/>
      <c r="FX1485" s="107"/>
      <c r="FY1485" s="107"/>
      <c r="FZ1485" s="107"/>
      <c r="GA1485" s="107"/>
      <c r="GB1485" s="107"/>
      <c r="GC1485" s="107"/>
      <c r="GD1485" s="107"/>
      <c r="GE1485" s="107"/>
      <c r="GF1485" s="107"/>
      <c r="GG1485" s="107"/>
      <c r="GH1485" s="107"/>
      <c r="GI1485" s="107"/>
      <c r="GJ1485" s="107"/>
      <c r="GK1485" s="107"/>
      <c r="GL1485" s="107"/>
      <c r="GM1485" s="107"/>
      <c r="GN1485" s="107"/>
      <c r="GO1485" s="107"/>
      <c r="GP1485" s="107"/>
      <c r="GQ1485" s="107"/>
      <c r="GR1485" s="107"/>
      <c r="GS1485" s="107"/>
      <c r="GT1485" s="107"/>
      <c r="GU1485" s="107"/>
      <c r="GV1485" s="107"/>
      <c r="GW1485" s="107"/>
      <c r="GX1485" s="107"/>
      <c r="GY1485" s="107"/>
      <c r="GZ1485" s="107"/>
      <c r="HA1485" s="107"/>
      <c r="HB1485" s="107"/>
      <c r="HC1485" s="107"/>
      <c r="HD1485" s="107"/>
      <c r="HE1485" s="107"/>
      <c r="HF1485" s="107"/>
      <c r="HG1485" s="107"/>
      <c r="HH1485" s="107"/>
      <c r="HI1485" s="107"/>
      <c r="HJ1485" s="107"/>
      <c r="HK1485" s="107"/>
    </row>
    <row r="1486" spans="1:219" x14ac:dyDescent="0.25">
      <c r="A1486" s="107"/>
      <c r="B1486" s="107"/>
      <c r="C1486" s="107"/>
      <c r="D1486" s="107"/>
      <c r="E1486" s="107"/>
      <c r="F1486" s="107"/>
      <c r="G1486" s="107"/>
      <c r="H1486" s="107"/>
      <c r="I1486" s="308"/>
      <c r="J1486" s="308"/>
      <c r="K1486" s="308"/>
      <c r="L1486" s="308"/>
      <c r="M1486" s="308"/>
      <c r="N1486" s="308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364"/>
      <c r="BR1486" s="364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  <c r="EG1486" s="107"/>
      <c r="EH1486" s="107"/>
      <c r="EI1486" s="107"/>
      <c r="EJ1486" s="107"/>
      <c r="EK1486" s="107"/>
      <c r="EL1486" s="107"/>
      <c r="EM1486" s="107"/>
      <c r="EN1486" s="107"/>
      <c r="EO1486" s="107"/>
      <c r="EP1486" s="107"/>
      <c r="EQ1486" s="107"/>
      <c r="ER1486" s="107"/>
      <c r="ES1486" s="107"/>
      <c r="ET1486" s="107"/>
      <c r="EU1486" s="107"/>
      <c r="EV1486" s="107"/>
      <c r="EW1486" s="107"/>
      <c r="EX1486" s="107"/>
      <c r="EY1486" s="107"/>
      <c r="EZ1486" s="107"/>
      <c r="FA1486" s="107"/>
      <c r="FB1486" s="107"/>
      <c r="FC1486" s="107"/>
      <c r="FD1486" s="107"/>
      <c r="FE1486" s="107"/>
      <c r="FF1486" s="107"/>
      <c r="FG1486" s="107"/>
      <c r="FH1486" s="107"/>
      <c r="FI1486" s="107"/>
      <c r="FJ1486" s="107"/>
      <c r="FK1486" s="107"/>
      <c r="FL1486" s="107"/>
      <c r="FM1486" s="107"/>
      <c r="FN1486" s="107"/>
      <c r="FO1486" s="107"/>
      <c r="FP1486" s="107"/>
      <c r="FQ1486" s="107"/>
      <c r="FR1486" s="107"/>
      <c r="FS1486" s="107"/>
      <c r="FT1486" s="107"/>
      <c r="FU1486" s="107"/>
      <c r="FV1486" s="107"/>
      <c r="FW1486" s="107"/>
      <c r="FX1486" s="107"/>
      <c r="FY1486" s="107"/>
      <c r="FZ1486" s="107"/>
      <c r="GA1486" s="107"/>
      <c r="GB1486" s="107"/>
      <c r="GC1486" s="107"/>
      <c r="GD1486" s="107"/>
      <c r="GE1486" s="107"/>
      <c r="GF1486" s="107"/>
      <c r="GG1486" s="107"/>
      <c r="GH1486" s="107"/>
      <c r="GI1486" s="107"/>
      <c r="GJ1486" s="107"/>
      <c r="GK1486" s="107"/>
      <c r="GL1486" s="107"/>
      <c r="GM1486" s="107"/>
      <c r="GN1486" s="107"/>
      <c r="GO1486" s="107"/>
      <c r="GP1486" s="107"/>
      <c r="GQ1486" s="107"/>
      <c r="GR1486" s="107"/>
      <c r="GS1486" s="107"/>
      <c r="GT1486" s="107"/>
      <c r="GU1486" s="107"/>
      <c r="GV1486" s="107"/>
      <c r="GW1486" s="107"/>
      <c r="GX1486" s="107"/>
      <c r="GY1486" s="107"/>
      <c r="GZ1486" s="107"/>
      <c r="HA1486" s="107"/>
      <c r="HB1486" s="107"/>
      <c r="HC1486" s="107"/>
      <c r="HD1486" s="107"/>
      <c r="HE1486" s="107"/>
      <c r="HF1486" s="107"/>
      <c r="HG1486" s="107"/>
      <c r="HH1486" s="107"/>
      <c r="HI1486" s="107"/>
      <c r="HJ1486" s="107"/>
      <c r="HK1486" s="107"/>
    </row>
    <row r="1487" spans="1:219" x14ac:dyDescent="0.25">
      <c r="A1487" s="107"/>
      <c r="B1487" s="107"/>
      <c r="C1487" s="107"/>
      <c r="D1487" s="107"/>
      <c r="E1487" s="107"/>
      <c r="F1487" s="107"/>
      <c r="G1487" s="107"/>
      <c r="H1487" s="107"/>
      <c r="I1487" s="308"/>
      <c r="J1487" s="308"/>
      <c r="K1487" s="308"/>
      <c r="L1487" s="308"/>
      <c r="M1487" s="308"/>
      <c r="N1487" s="308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364"/>
      <c r="BR1487" s="364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  <c r="EG1487" s="107"/>
      <c r="EH1487" s="107"/>
      <c r="EI1487" s="107"/>
      <c r="EJ1487" s="107"/>
      <c r="EK1487" s="107"/>
      <c r="EL1487" s="107"/>
      <c r="EM1487" s="107"/>
      <c r="EN1487" s="107"/>
      <c r="EO1487" s="107"/>
      <c r="EP1487" s="107"/>
      <c r="EQ1487" s="107"/>
      <c r="ER1487" s="107"/>
      <c r="ES1487" s="107"/>
      <c r="ET1487" s="107"/>
      <c r="EU1487" s="107"/>
      <c r="EV1487" s="107"/>
      <c r="EW1487" s="107"/>
      <c r="EX1487" s="107"/>
      <c r="EY1487" s="107"/>
      <c r="EZ1487" s="107"/>
      <c r="FA1487" s="107"/>
      <c r="FB1487" s="107"/>
      <c r="FC1487" s="107"/>
      <c r="FD1487" s="107"/>
      <c r="FE1487" s="107"/>
      <c r="FF1487" s="107"/>
      <c r="FG1487" s="107"/>
      <c r="FH1487" s="107"/>
      <c r="FI1487" s="107"/>
      <c r="FJ1487" s="107"/>
      <c r="FK1487" s="107"/>
      <c r="FL1487" s="107"/>
      <c r="FM1487" s="107"/>
      <c r="FN1487" s="107"/>
      <c r="FO1487" s="107"/>
      <c r="FP1487" s="107"/>
      <c r="FQ1487" s="107"/>
      <c r="FR1487" s="107"/>
      <c r="FS1487" s="107"/>
      <c r="FT1487" s="107"/>
      <c r="FU1487" s="107"/>
      <c r="FV1487" s="107"/>
      <c r="FW1487" s="107"/>
      <c r="FX1487" s="107"/>
      <c r="FY1487" s="107"/>
      <c r="FZ1487" s="107"/>
      <c r="GA1487" s="107"/>
      <c r="GB1487" s="107"/>
      <c r="GC1487" s="107"/>
      <c r="GD1487" s="107"/>
      <c r="GE1487" s="107"/>
      <c r="GF1487" s="107"/>
      <c r="GG1487" s="107"/>
      <c r="GH1487" s="107"/>
      <c r="GI1487" s="107"/>
      <c r="GJ1487" s="107"/>
      <c r="GK1487" s="107"/>
      <c r="GL1487" s="107"/>
      <c r="GM1487" s="107"/>
      <c r="GN1487" s="107"/>
      <c r="GO1487" s="107"/>
      <c r="GP1487" s="107"/>
      <c r="GQ1487" s="107"/>
      <c r="GR1487" s="107"/>
      <c r="GS1487" s="107"/>
      <c r="GT1487" s="107"/>
      <c r="GU1487" s="107"/>
      <c r="GV1487" s="107"/>
      <c r="GW1487" s="107"/>
      <c r="GX1487" s="107"/>
      <c r="GY1487" s="107"/>
      <c r="GZ1487" s="107"/>
      <c r="HA1487" s="107"/>
      <c r="HB1487" s="107"/>
      <c r="HC1487" s="107"/>
      <c r="HD1487" s="107"/>
      <c r="HE1487" s="107"/>
      <c r="HF1487" s="107"/>
      <c r="HG1487" s="107"/>
      <c r="HH1487" s="107"/>
      <c r="HI1487" s="107"/>
      <c r="HJ1487" s="107"/>
      <c r="HK1487" s="107"/>
    </row>
    <row r="1488" spans="1:219" x14ac:dyDescent="0.25">
      <c r="A1488" s="107"/>
      <c r="B1488" s="107"/>
      <c r="C1488" s="107"/>
      <c r="D1488" s="107"/>
      <c r="E1488" s="107"/>
      <c r="F1488" s="107"/>
      <c r="G1488" s="107"/>
      <c r="H1488" s="107"/>
      <c r="I1488" s="308"/>
      <c r="J1488" s="308"/>
      <c r="K1488" s="308"/>
      <c r="L1488" s="308"/>
      <c r="M1488" s="308"/>
      <c r="N1488" s="308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364"/>
      <c r="BR1488" s="364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  <c r="EG1488" s="107"/>
      <c r="EH1488" s="107"/>
      <c r="EI1488" s="107"/>
      <c r="EJ1488" s="107"/>
      <c r="EK1488" s="107"/>
      <c r="EL1488" s="107"/>
      <c r="EM1488" s="107"/>
      <c r="EN1488" s="107"/>
      <c r="EO1488" s="107"/>
      <c r="EP1488" s="107"/>
      <c r="EQ1488" s="107"/>
      <c r="ER1488" s="107"/>
      <c r="ES1488" s="107"/>
      <c r="ET1488" s="107"/>
      <c r="EU1488" s="107"/>
      <c r="EV1488" s="107"/>
      <c r="EW1488" s="107"/>
      <c r="EX1488" s="107"/>
      <c r="EY1488" s="107"/>
      <c r="EZ1488" s="107"/>
      <c r="FA1488" s="107"/>
      <c r="FB1488" s="107"/>
      <c r="FC1488" s="107"/>
      <c r="FD1488" s="107"/>
      <c r="FE1488" s="107"/>
      <c r="FF1488" s="107"/>
      <c r="FG1488" s="107"/>
      <c r="FH1488" s="107"/>
      <c r="FI1488" s="107"/>
      <c r="FJ1488" s="107"/>
      <c r="FK1488" s="107"/>
      <c r="FL1488" s="107"/>
      <c r="FM1488" s="107"/>
      <c r="FN1488" s="107"/>
      <c r="FO1488" s="107"/>
      <c r="FP1488" s="107"/>
      <c r="FQ1488" s="107"/>
      <c r="FR1488" s="107"/>
      <c r="FS1488" s="107"/>
      <c r="FT1488" s="107"/>
      <c r="FU1488" s="107"/>
      <c r="FV1488" s="107"/>
      <c r="FW1488" s="107"/>
      <c r="FX1488" s="107"/>
      <c r="FY1488" s="107"/>
      <c r="FZ1488" s="107"/>
      <c r="GA1488" s="107"/>
      <c r="GB1488" s="107"/>
      <c r="GC1488" s="107"/>
      <c r="GD1488" s="107"/>
      <c r="GE1488" s="107"/>
      <c r="GF1488" s="107"/>
      <c r="GG1488" s="107"/>
      <c r="GH1488" s="107"/>
      <c r="GI1488" s="107"/>
      <c r="GJ1488" s="107"/>
      <c r="GK1488" s="107"/>
      <c r="GL1488" s="107"/>
      <c r="GM1488" s="107"/>
      <c r="GN1488" s="107"/>
      <c r="GO1488" s="107"/>
      <c r="GP1488" s="107"/>
      <c r="GQ1488" s="107"/>
      <c r="GR1488" s="107"/>
      <c r="GS1488" s="107"/>
      <c r="GT1488" s="107"/>
      <c r="GU1488" s="107"/>
      <c r="GV1488" s="107"/>
      <c r="GW1488" s="107"/>
      <c r="GX1488" s="107"/>
      <c r="GY1488" s="107"/>
      <c r="GZ1488" s="107"/>
      <c r="HA1488" s="107"/>
      <c r="HB1488" s="107"/>
      <c r="HC1488" s="107"/>
      <c r="HD1488" s="107"/>
      <c r="HE1488" s="107"/>
      <c r="HF1488" s="107"/>
      <c r="HG1488" s="107"/>
      <c r="HH1488" s="107"/>
      <c r="HI1488" s="107"/>
      <c r="HJ1488" s="107"/>
      <c r="HK1488" s="107"/>
    </row>
    <row r="1489" spans="1:219" x14ac:dyDescent="0.25">
      <c r="A1489" s="107"/>
      <c r="B1489" s="107"/>
      <c r="C1489" s="107"/>
      <c r="D1489" s="107"/>
      <c r="E1489" s="107"/>
      <c r="F1489" s="107"/>
      <c r="G1489" s="107"/>
      <c r="H1489" s="107"/>
      <c r="I1489" s="308"/>
      <c r="J1489" s="308"/>
      <c r="K1489" s="308"/>
      <c r="L1489" s="308"/>
      <c r="M1489" s="308"/>
      <c r="N1489" s="308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364"/>
      <c r="BR1489" s="364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  <c r="EG1489" s="107"/>
      <c r="EH1489" s="107"/>
      <c r="EI1489" s="107"/>
      <c r="EJ1489" s="107"/>
      <c r="EK1489" s="107"/>
      <c r="EL1489" s="107"/>
      <c r="EM1489" s="107"/>
      <c r="EN1489" s="107"/>
      <c r="EO1489" s="107"/>
      <c r="EP1489" s="107"/>
      <c r="EQ1489" s="107"/>
      <c r="ER1489" s="107"/>
      <c r="ES1489" s="107"/>
      <c r="ET1489" s="107"/>
      <c r="EU1489" s="107"/>
      <c r="EV1489" s="107"/>
      <c r="EW1489" s="107"/>
      <c r="EX1489" s="107"/>
      <c r="EY1489" s="107"/>
      <c r="EZ1489" s="107"/>
      <c r="FA1489" s="107"/>
      <c r="FB1489" s="107"/>
      <c r="FC1489" s="107"/>
      <c r="FD1489" s="107"/>
      <c r="FE1489" s="107"/>
      <c r="FF1489" s="107"/>
      <c r="FG1489" s="107"/>
      <c r="FH1489" s="107"/>
      <c r="FI1489" s="107"/>
      <c r="FJ1489" s="107"/>
      <c r="FK1489" s="107"/>
      <c r="FL1489" s="107"/>
      <c r="FM1489" s="107"/>
      <c r="FN1489" s="107"/>
      <c r="FO1489" s="107"/>
      <c r="FP1489" s="107"/>
      <c r="FQ1489" s="107"/>
      <c r="FR1489" s="107"/>
      <c r="FS1489" s="107"/>
      <c r="FT1489" s="107"/>
      <c r="FU1489" s="107"/>
      <c r="FV1489" s="107"/>
      <c r="FW1489" s="107"/>
      <c r="FX1489" s="107"/>
      <c r="FY1489" s="107"/>
      <c r="FZ1489" s="107"/>
      <c r="GA1489" s="107"/>
      <c r="GB1489" s="107"/>
      <c r="GC1489" s="107"/>
      <c r="GD1489" s="107"/>
      <c r="GE1489" s="107"/>
      <c r="GF1489" s="107"/>
      <c r="GG1489" s="107"/>
      <c r="GH1489" s="107"/>
      <c r="GI1489" s="107"/>
      <c r="GJ1489" s="107"/>
      <c r="GK1489" s="107"/>
      <c r="GL1489" s="107"/>
      <c r="GM1489" s="107"/>
      <c r="GN1489" s="107"/>
      <c r="GO1489" s="107"/>
      <c r="GP1489" s="107"/>
      <c r="GQ1489" s="107"/>
      <c r="GR1489" s="107"/>
      <c r="GS1489" s="107"/>
      <c r="GT1489" s="107"/>
      <c r="GU1489" s="107"/>
      <c r="GV1489" s="107"/>
      <c r="GW1489" s="107"/>
      <c r="GX1489" s="107"/>
      <c r="GY1489" s="107"/>
      <c r="GZ1489" s="107"/>
      <c r="HA1489" s="107"/>
      <c r="HB1489" s="107"/>
      <c r="HC1489" s="107"/>
      <c r="HD1489" s="107"/>
      <c r="HE1489" s="107"/>
      <c r="HF1489" s="107"/>
      <c r="HG1489" s="107"/>
      <c r="HH1489" s="107"/>
      <c r="HI1489" s="107"/>
      <c r="HJ1489" s="107"/>
      <c r="HK1489" s="107"/>
    </row>
    <row r="1490" spans="1:219" x14ac:dyDescent="0.25">
      <c r="A1490" s="107"/>
      <c r="B1490" s="107"/>
      <c r="C1490" s="107"/>
      <c r="D1490" s="107"/>
      <c r="E1490" s="107"/>
      <c r="F1490" s="107"/>
      <c r="G1490" s="107"/>
      <c r="H1490" s="107"/>
      <c r="I1490" s="308"/>
      <c r="J1490" s="308"/>
      <c r="K1490" s="308"/>
      <c r="L1490" s="308"/>
      <c r="M1490" s="308"/>
      <c r="N1490" s="308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364"/>
      <c r="BR1490" s="364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  <c r="EG1490" s="107"/>
      <c r="EH1490" s="107"/>
      <c r="EI1490" s="107"/>
      <c r="EJ1490" s="107"/>
      <c r="EK1490" s="107"/>
      <c r="EL1490" s="107"/>
      <c r="EM1490" s="107"/>
      <c r="EN1490" s="107"/>
      <c r="EO1490" s="107"/>
      <c r="EP1490" s="107"/>
      <c r="EQ1490" s="107"/>
      <c r="ER1490" s="107"/>
      <c r="ES1490" s="107"/>
      <c r="ET1490" s="107"/>
      <c r="EU1490" s="107"/>
      <c r="EV1490" s="107"/>
      <c r="EW1490" s="107"/>
      <c r="EX1490" s="107"/>
      <c r="EY1490" s="107"/>
      <c r="EZ1490" s="107"/>
      <c r="FA1490" s="107"/>
      <c r="FB1490" s="107"/>
      <c r="FC1490" s="107"/>
      <c r="FD1490" s="107"/>
      <c r="FE1490" s="107"/>
      <c r="FF1490" s="107"/>
      <c r="FG1490" s="107"/>
      <c r="FH1490" s="107"/>
      <c r="FI1490" s="107"/>
      <c r="FJ1490" s="107"/>
      <c r="FK1490" s="107"/>
      <c r="FL1490" s="107"/>
      <c r="FM1490" s="107"/>
      <c r="FN1490" s="107"/>
      <c r="FO1490" s="107"/>
      <c r="FP1490" s="107"/>
      <c r="FQ1490" s="107"/>
      <c r="FR1490" s="107"/>
      <c r="FS1490" s="107"/>
      <c r="FT1490" s="107"/>
      <c r="FU1490" s="107"/>
      <c r="FV1490" s="107"/>
      <c r="FW1490" s="107"/>
      <c r="FX1490" s="107"/>
      <c r="FY1490" s="107"/>
      <c r="FZ1490" s="107"/>
      <c r="GA1490" s="107"/>
      <c r="GB1490" s="107"/>
      <c r="GC1490" s="107"/>
      <c r="GD1490" s="107"/>
      <c r="GE1490" s="107"/>
      <c r="GF1490" s="107"/>
      <c r="GG1490" s="107"/>
      <c r="GH1490" s="107"/>
      <c r="GI1490" s="107"/>
      <c r="GJ1490" s="107"/>
      <c r="GK1490" s="107"/>
      <c r="GL1490" s="107"/>
      <c r="GM1490" s="107"/>
      <c r="GN1490" s="107"/>
      <c r="GO1490" s="107"/>
      <c r="GP1490" s="107"/>
      <c r="GQ1490" s="107"/>
      <c r="GR1490" s="107"/>
      <c r="GS1490" s="107"/>
      <c r="GT1490" s="107"/>
      <c r="GU1490" s="107"/>
      <c r="GV1490" s="107"/>
      <c r="GW1490" s="107"/>
      <c r="GX1490" s="107"/>
      <c r="GY1490" s="107"/>
      <c r="GZ1490" s="107"/>
      <c r="HA1490" s="107"/>
      <c r="HB1490" s="107"/>
      <c r="HC1490" s="107"/>
      <c r="HD1490" s="107"/>
      <c r="HE1490" s="107"/>
      <c r="HF1490" s="107"/>
      <c r="HG1490" s="107"/>
      <c r="HH1490" s="107"/>
      <c r="HI1490" s="107"/>
      <c r="HJ1490" s="107"/>
      <c r="HK1490" s="107"/>
    </row>
    <row r="1491" spans="1:219" x14ac:dyDescent="0.25">
      <c r="A1491" s="107"/>
      <c r="B1491" s="107"/>
      <c r="C1491" s="107"/>
      <c r="D1491" s="107"/>
      <c r="E1491" s="107"/>
      <c r="F1491" s="107"/>
      <c r="G1491" s="107"/>
      <c r="H1491" s="107"/>
      <c r="I1491" s="308"/>
      <c r="J1491" s="308"/>
      <c r="K1491" s="308"/>
      <c r="L1491" s="308"/>
      <c r="M1491" s="308"/>
      <c r="N1491" s="308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364"/>
      <c r="BR1491" s="364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  <c r="EG1491" s="107"/>
      <c r="EH1491" s="107"/>
      <c r="EI1491" s="107"/>
      <c r="EJ1491" s="107"/>
      <c r="EK1491" s="107"/>
      <c r="EL1491" s="107"/>
      <c r="EM1491" s="107"/>
      <c r="EN1491" s="107"/>
      <c r="EO1491" s="107"/>
      <c r="EP1491" s="107"/>
      <c r="EQ1491" s="107"/>
      <c r="ER1491" s="107"/>
      <c r="ES1491" s="107"/>
      <c r="ET1491" s="107"/>
      <c r="EU1491" s="107"/>
      <c r="EV1491" s="107"/>
      <c r="EW1491" s="107"/>
      <c r="EX1491" s="107"/>
      <c r="EY1491" s="107"/>
      <c r="EZ1491" s="107"/>
      <c r="FA1491" s="107"/>
      <c r="FB1491" s="107"/>
      <c r="FC1491" s="107"/>
      <c r="FD1491" s="107"/>
      <c r="FE1491" s="107"/>
      <c r="FF1491" s="107"/>
      <c r="FG1491" s="107"/>
      <c r="FH1491" s="107"/>
      <c r="FI1491" s="107"/>
      <c r="FJ1491" s="107"/>
      <c r="FK1491" s="107"/>
      <c r="FL1491" s="107"/>
      <c r="FM1491" s="107"/>
      <c r="FN1491" s="107"/>
      <c r="FO1491" s="107"/>
      <c r="FP1491" s="107"/>
      <c r="FQ1491" s="107"/>
      <c r="FR1491" s="107"/>
      <c r="FS1491" s="107"/>
      <c r="FT1491" s="107"/>
      <c r="FU1491" s="107"/>
      <c r="FV1491" s="107"/>
      <c r="FW1491" s="107"/>
      <c r="FX1491" s="107"/>
      <c r="FY1491" s="107"/>
      <c r="FZ1491" s="107"/>
      <c r="GA1491" s="107"/>
      <c r="GB1491" s="107"/>
      <c r="GC1491" s="107"/>
      <c r="GD1491" s="107"/>
      <c r="GE1491" s="107"/>
      <c r="GF1491" s="107"/>
      <c r="GG1491" s="107"/>
      <c r="GH1491" s="107"/>
      <c r="GI1491" s="107"/>
      <c r="GJ1491" s="107"/>
      <c r="GK1491" s="107"/>
      <c r="GL1491" s="107"/>
      <c r="GM1491" s="107"/>
      <c r="GN1491" s="107"/>
      <c r="GO1491" s="107"/>
      <c r="GP1491" s="107"/>
      <c r="GQ1491" s="107"/>
      <c r="GR1491" s="107"/>
      <c r="GS1491" s="107"/>
      <c r="GT1491" s="107"/>
      <c r="GU1491" s="107"/>
      <c r="GV1491" s="107"/>
      <c r="GW1491" s="107"/>
      <c r="GX1491" s="107"/>
      <c r="GY1491" s="107"/>
      <c r="GZ1491" s="107"/>
      <c r="HA1491" s="107"/>
      <c r="HB1491" s="107"/>
      <c r="HC1491" s="107"/>
      <c r="HD1491" s="107"/>
      <c r="HE1491" s="107"/>
      <c r="HF1491" s="107"/>
      <c r="HG1491" s="107"/>
      <c r="HH1491" s="107"/>
      <c r="HI1491" s="107"/>
      <c r="HJ1491" s="107"/>
      <c r="HK1491" s="107"/>
    </row>
    <row r="1492" spans="1:219" x14ac:dyDescent="0.25">
      <c r="A1492" s="107"/>
      <c r="B1492" s="107"/>
      <c r="C1492" s="107"/>
      <c r="D1492" s="107"/>
      <c r="E1492" s="107"/>
      <c r="F1492" s="107"/>
      <c r="G1492" s="107"/>
      <c r="H1492" s="107"/>
      <c r="I1492" s="308"/>
      <c r="J1492" s="308"/>
      <c r="K1492" s="308"/>
      <c r="L1492" s="308"/>
      <c r="M1492" s="308"/>
      <c r="N1492" s="308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364"/>
      <c r="BR1492" s="364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  <c r="EG1492" s="107"/>
      <c r="EH1492" s="107"/>
      <c r="EI1492" s="107"/>
      <c r="EJ1492" s="107"/>
      <c r="EK1492" s="107"/>
      <c r="EL1492" s="107"/>
      <c r="EM1492" s="107"/>
      <c r="EN1492" s="107"/>
      <c r="EO1492" s="107"/>
      <c r="EP1492" s="107"/>
      <c r="EQ1492" s="107"/>
      <c r="ER1492" s="107"/>
      <c r="ES1492" s="107"/>
      <c r="ET1492" s="107"/>
      <c r="EU1492" s="107"/>
      <c r="EV1492" s="107"/>
      <c r="EW1492" s="107"/>
      <c r="EX1492" s="107"/>
      <c r="EY1492" s="107"/>
      <c r="EZ1492" s="107"/>
      <c r="FA1492" s="107"/>
      <c r="FB1492" s="107"/>
      <c r="FC1492" s="107"/>
      <c r="FD1492" s="107"/>
      <c r="FE1492" s="107"/>
      <c r="FF1492" s="107"/>
      <c r="FG1492" s="107"/>
      <c r="FH1492" s="107"/>
      <c r="FI1492" s="107"/>
      <c r="FJ1492" s="107"/>
      <c r="FK1492" s="107"/>
      <c r="FL1492" s="107"/>
      <c r="FM1492" s="107"/>
      <c r="FN1492" s="107"/>
      <c r="FO1492" s="107"/>
      <c r="FP1492" s="107"/>
      <c r="FQ1492" s="107"/>
      <c r="FR1492" s="107"/>
      <c r="FS1492" s="107"/>
      <c r="FT1492" s="107"/>
      <c r="FU1492" s="107"/>
      <c r="FV1492" s="107"/>
      <c r="FW1492" s="107"/>
      <c r="FX1492" s="107"/>
      <c r="FY1492" s="107"/>
      <c r="FZ1492" s="107"/>
      <c r="GA1492" s="107"/>
      <c r="GB1492" s="107"/>
      <c r="GC1492" s="107"/>
      <c r="GD1492" s="107"/>
      <c r="GE1492" s="107"/>
      <c r="GF1492" s="107"/>
      <c r="GG1492" s="107"/>
      <c r="GH1492" s="107"/>
      <c r="GI1492" s="107"/>
      <c r="GJ1492" s="107"/>
      <c r="GK1492" s="107"/>
      <c r="GL1492" s="107"/>
      <c r="GM1492" s="107"/>
      <c r="GN1492" s="107"/>
      <c r="GO1492" s="107"/>
      <c r="GP1492" s="107"/>
      <c r="GQ1492" s="107"/>
      <c r="GR1492" s="107"/>
      <c r="GS1492" s="107"/>
      <c r="GT1492" s="107"/>
      <c r="GU1492" s="107"/>
      <c r="GV1492" s="107"/>
      <c r="GW1492" s="107"/>
      <c r="GX1492" s="107"/>
      <c r="GY1492" s="107"/>
      <c r="GZ1492" s="107"/>
      <c r="HA1492" s="107"/>
      <c r="HB1492" s="107"/>
      <c r="HC1492" s="107"/>
      <c r="HD1492" s="107"/>
      <c r="HE1492" s="107"/>
      <c r="HF1492" s="107"/>
      <c r="HG1492" s="107"/>
      <c r="HH1492" s="107"/>
      <c r="HI1492" s="107"/>
      <c r="HJ1492" s="107"/>
      <c r="HK1492" s="107"/>
    </row>
    <row r="1493" spans="1:219" x14ac:dyDescent="0.25">
      <c r="A1493" s="107"/>
      <c r="B1493" s="107"/>
      <c r="C1493" s="107"/>
      <c r="D1493" s="107"/>
      <c r="E1493" s="107"/>
      <c r="F1493" s="107"/>
      <c r="G1493" s="107"/>
      <c r="H1493" s="107"/>
      <c r="I1493" s="308"/>
      <c r="J1493" s="308"/>
      <c r="K1493" s="308"/>
      <c r="L1493" s="308"/>
      <c r="M1493" s="308"/>
      <c r="N1493" s="308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364"/>
      <c r="BR1493" s="364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  <c r="EG1493" s="107"/>
      <c r="EH1493" s="107"/>
      <c r="EI1493" s="107"/>
      <c r="EJ1493" s="107"/>
      <c r="EK1493" s="107"/>
      <c r="EL1493" s="107"/>
      <c r="EM1493" s="107"/>
      <c r="EN1493" s="107"/>
      <c r="EO1493" s="107"/>
      <c r="EP1493" s="107"/>
      <c r="EQ1493" s="107"/>
      <c r="ER1493" s="107"/>
      <c r="ES1493" s="107"/>
      <c r="ET1493" s="107"/>
      <c r="EU1493" s="107"/>
      <c r="EV1493" s="107"/>
      <c r="EW1493" s="107"/>
      <c r="EX1493" s="107"/>
      <c r="EY1493" s="107"/>
      <c r="EZ1493" s="107"/>
      <c r="FA1493" s="107"/>
      <c r="FB1493" s="107"/>
      <c r="FC1493" s="107"/>
      <c r="FD1493" s="107"/>
      <c r="FE1493" s="107"/>
      <c r="FF1493" s="107"/>
      <c r="FG1493" s="107"/>
      <c r="FH1493" s="107"/>
      <c r="FI1493" s="107"/>
      <c r="FJ1493" s="107"/>
      <c r="FK1493" s="107"/>
      <c r="FL1493" s="107"/>
      <c r="FM1493" s="107"/>
      <c r="FN1493" s="107"/>
      <c r="FO1493" s="107"/>
      <c r="FP1493" s="107"/>
      <c r="FQ1493" s="107"/>
      <c r="FR1493" s="107"/>
      <c r="FS1493" s="107"/>
      <c r="FT1493" s="107"/>
      <c r="FU1493" s="107"/>
      <c r="FV1493" s="107"/>
      <c r="FW1493" s="107"/>
      <c r="FX1493" s="107"/>
      <c r="FY1493" s="107"/>
      <c r="FZ1493" s="107"/>
      <c r="GA1493" s="107"/>
      <c r="GB1493" s="107"/>
      <c r="GC1493" s="107"/>
      <c r="GD1493" s="107"/>
      <c r="GE1493" s="107"/>
      <c r="GF1493" s="107"/>
      <c r="GG1493" s="107"/>
      <c r="GH1493" s="107"/>
      <c r="GI1493" s="107"/>
      <c r="GJ1493" s="107"/>
      <c r="GK1493" s="107"/>
      <c r="GL1493" s="107"/>
      <c r="GM1493" s="107"/>
      <c r="GN1493" s="107"/>
      <c r="GO1493" s="107"/>
      <c r="GP1493" s="107"/>
      <c r="GQ1493" s="107"/>
      <c r="GR1493" s="107"/>
      <c r="GS1493" s="107"/>
      <c r="GT1493" s="107"/>
      <c r="GU1493" s="107"/>
      <c r="GV1493" s="107"/>
      <c r="GW1493" s="107"/>
      <c r="GX1493" s="107"/>
      <c r="GY1493" s="107"/>
      <c r="GZ1493" s="107"/>
      <c r="HA1493" s="107"/>
      <c r="HB1493" s="107"/>
      <c r="HC1493" s="107"/>
      <c r="HD1493" s="107"/>
      <c r="HE1493" s="107"/>
      <c r="HF1493" s="107"/>
      <c r="HG1493" s="107"/>
      <c r="HH1493" s="107"/>
      <c r="HI1493" s="107"/>
      <c r="HJ1493" s="107"/>
      <c r="HK1493" s="107"/>
    </row>
    <row r="1494" spans="1:219" x14ac:dyDescent="0.25">
      <c r="A1494" s="107"/>
      <c r="B1494" s="107"/>
      <c r="C1494" s="107"/>
      <c r="D1494" s="107"/>
      <c r="E1494" s="107"/>
      <c r="F1494" s="107"/>
      <c r="G1494" s="107"/>
      <c r="H1494" s="107"/>
      <c r="I1494" s="308"/>
      <c r="J1494" s="308"/>
      <c r="K1494" s="308"/>
      <c r="L1494" s="308"/>
      <c r="M1494" s="308"/>
      <c r="N1494" s="308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364"/>
      <c r="BR1494" s="364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  <c r="EG1494" s="107"/>
      <c r="EH1494" s="107"/>
      <c r="EI1494" s="107"/>
      <c r="EJ1494" s="107"/>
      <c r="EK1494" s="107"/>
      <c r="EL1494" s="107"/>
      <c r="EM1494" s="107"/>
      <c r="EN1494" s="107"/>
      <c r="EO1494" s="107"/>
      <c r="EP1494" s="107"/>
      <c r="EQ1494" s="107"/>
      <c r="ER1494" s="107"/>
      <c r="ES1494" s="107"/>
      <c r="ET1494" s="107"/>
      <c r="EU1494" s="107"/>
      <c r="EV1494" s="107"/>
      <c r="EW1494" s="107"/>
      <c r="EX1494" s="107"/>
      <c r="EY1494" s="107"/>
      <c r="EZ1494" s="107"/>
      <c r="FA1494" s="107"/>
      <c r="FB1494" s="107"/>
      <c r="FC1494" s="107"/>
      <c r="FD1494" s="107"/>
      <c r="FE1494" s="107"/>
      <c r="FF1494" s="107"/>
      <c r="FG1494" s="107"/>
      <c r="FH1494" s="107"/>
      <c r="FI1494" s="107"/>
      <c r="FJ1494" s="107"/>
      <c r="FK1494" s="107"/>
      <c r="FL1494" s="107"/>
      <c r="FM1494" s="107"/>
      <c r="FN1494" s="107"/>
      <c r="FO1494" s="107"/>
      <c r="FP1494" s="107"/>
      <c r="FQ1494" s="107"/>
      <c r="FR1494" s="107"/>
      <c r="FS1494" s="107"/>
      <c r="FT1494" s="107"/>
      <c r="FU1494" s="107"/>
      <c r="FV1494" s="107"/>
      <c r="FW1494" s="107"/>
      <c r="FX1494" s="107"/>
      <c r="FY1494" s="107"/>
      <c r="FZ1494" s="107"/>
      <c r="GA1494" s="107"/>
      <c r="GB1494" s="107"/>
      <c r="GC1494" s="107"/>
      <c r="GD1494" s="107"/>
      <c r="GE1494" s="107"/>
      <c r="GF1494" s="107"/>
      <c r="GG1494" s="107"/>
      <c r="GH1494" s="107"/>
      <c r="GI1494" s="107"/>
      <c r="GJ1494" s="107"/>
      <c r="GK1494" s="107"/>
      <c r="GL1494" s="107"/>
      <c r="GM1494" s="107"/>
      <c r="GN1494" s="107"/>
      <c r="GO1494" s="107"/>
      <c r="GP1494" s="107"/>
      <c r="GQ1494" s="107"/>
      <c r="GR1494" s="107"/>
      <c r="GS1494" s="107"/>
      <c r="GT1494" s="107"/>
      <c r="GU1494" s="107"/>
      <c r="GV1494" s="107"/>
      <c r="GW1494" s="107"/>
      <c r="GX1494" s="107"/>
      <c r="GY1494" s="107"/>
      <c r="GZ1494" s="107"/>
      <c r="HA1494" s="107"/>
      <c r="HB1494" s="107"/>
      <c r="HC1494" s="107"/>
      <c r="HD1494" s="107"/>
      <c r="HE1494" s="107"/>
      <c r="HF1494" s="107"/>
      <c r="HG1494" s="107"/>
      <c r="HH1494" s="107"/>
      <c r="HI1494" s="107"/>
      <c r="HJ1494" s="107"/>
      <c r="HK1494" s="107"/>
    </row>
    <row r="1495" spans="1:219" x14ac:dyDescent="0.25">
      <c r="A1495" s="107"/>
      <c r="B1495" s="107"/>
      <c r="C1495" s="107"/>
      <c r="D1495" s="107"/>
      <c r="E1495" s="107"/>
      <c r="F1495" s="107"/>
      <c r="G1495" s="107"/>
      <c r="H1495" s="107"/>
      <c r="I1495" s="308"/>
      <c r="J1495" s="308"/>
      <c r="K1495" s="308"/>
      <c r="L1495" s="308"/>
      <c r="M1495" s="308"/>
      <c r="N1495" s="308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364"/>
      <c r="BR1495" s="364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  <c r="EG1495" s="107"/>
      <c r="EH1495" s="107"/>
      <c r="EI1495" s="107"/>
      <c r="EJ1495" s="107"/>
      <c r="EK1495" s="107"/>
      <c r="EL1495" s="107"/>
      <c r="EM1495" s="107"/>
      <c r="EN1495" s="107"/>
      <c r="EO1495" s="107"/>
      <c r="EP1495" s="107"/>
      <c r="EQ1495" s="107"/>
      <c r="ER1495" s="107"/>
      <c r="ES1495" s="107"/>
      <c r="ET1495" s="107"/>
      <c r="EU1495" s="107"/>
      <c r="EV1495" s="107"/>
      <c r="EW1495" s="107"/>
      <c r="EX1495" s="107"/>
      <c r="EY1495" s="107"/>
      <c r="EZ1495" s="107"/>
      <c r="FA1495" s="107"/>
      <c r="FB1495" s="107"/>
      <c r="FC1495" s="107"/>
      <c r="FD1495" s="107"/>
      <c r="FE1495" s="107"/>
      <c r="FF1495" s="107"/>
      <c r="FG1495" s="107"/>
      <c r="FH1495" s="107"/>
      <c r="FI1495" s="107"/>
      <c r="FJ1495" s="107"/>
      <c r="FK1495" s="107"/>
      <c r="FL1495" s="107"/>
      <c r="FM1495" s="107"/>
      <c r="FN1495" s="107"/>
      <c r="FO1495" s="107"/>
      <c r="FP1495" s="107"/>
      <c r="FQ1495" s="107"/>
      <c r="FR1495" s="107"/>
      <c r="FS1495" s="107"/>
      <c r="FT1495" s="107"/>
      <c r="FU1495" s="107"/>
      <c r="FV1495" s="107"/>
      <c r="FW1495" s="107"/>
      <c r="FX1495" s="107"/>
      <c r="FY1495" s="107"/>
      <c r="FZ1495" s="107"/>
      <c r="GA1495" s="107"/>
      <c r="GB1495" s="107"/>
      <c r="GC1495" s="107"/>
      <c r="GD1495" s="107"/>
      <c r="GE1495" s="107"/>
      <c r="GF1495" s="107"/>
      <c r="GG1495" s="107"/>
      <c r="GH1495" s="107"/>
      <c r="GI1495" s="107"/>
      <c r="GJ1495" s="107"/>
      <c r="GK1495" s="107"/>
      <c r="GL1495" s="107"/>
      <c r="GM1495" s="107"/>
      <c r="GN1495" s="107"/>
      <c r="GO1495" s="107"/>
      <c r="GP1495" s="107"/>
      <c r="GQ1495" s="107"/>
      <c r="GR1495" s="107"/>
      <c r="GS1495" s="107"/>
      <c r="GT1495" s="107"/>
      <c r="GU1495" s="107"/>
      <c r="GV1495" s="107"/>
      <c r="GW1495" s="107"/>
      <c r="GX1495" s="107"/>
      <c r="GY1495" s="107"/>
      <c r="GZ1495" s="107"/>
      <c r="HA1495" s="107"/>
      <c r="HB1495" s="107"/>
      <c r="HC1495" s="107"/>
      <c r="HD1495" s="107"/>
      <c r="HE1495" s="107"/>
      <c r="HF1495" s="107"/>
      <c r="HG1495" s="107"/>
      <c r="HH1495" s="107"/>
      <c r="HI1495" s="107"/>
      <c r="HJ1495" s="107"/>
      <c r="HK1495" s="107"/>
    </row>
    <row r="1496" spans="1:219" x14ac:dyDescent="0.25">
      <c r="A1496" s="107"/>
      <c r="B1496" s="107"/>
      <c r="C1496" s="107"/>
      <c r="D1496" s="107"/>
      <c r="E1496" s="107"/>
      <c r="F1496" s="107"/>
      <c r="G1496" s="107"/>
      <c r="H1496" s="107"/>
      <c r="I1496" s="308"/>
      <c r="J1496" s="308"/>
      <c r="K1496" s="308"/>
      <c r="L1496" s="308"/>
      <c r="M1496" s="308"/>
      <c r="N1496" s="308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364"/>
      <c r="BR1496" s="364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  <c r="EG1496" s="107"/>
      <c r="EH1496" s="107"/>
      <c r="EI1496" s="107"/>
      <c r="EJ1496" s="107"/>
      <c r="EK1496" s="107"/>
      <c r="EL1496" s="107"/>
      <c r="EM1496" s="107"/>
      <c r="EN1496" s="107"/>
      <c r="EO1496" s="107"/>
      <c r="EP1496" s="107"/>
      <c r="EQ1496" s="107"/>
      <c r="ER1496" s="107"/>
      <c r="ES1496" s="107"/>
      <c r="ET1496" s="107"/>
      <c r="EU1496" s="107"/>
      <c r="EV1496" s="107"/>
      <c r="EW1496" s="107"/>
      <c r="EX1496" s="107"/>
      <c r="EY1496" s="107"/>
      <c r="EZ1496" s="107"/>
      <c r="FA1496" s="107"/>
      <c r="FB1496" s="107"/>
      <c r="FC1496" s="107"/>
      <c r="FD1496" s="107"/>
      <c r="FE1496" s="107"/>
      <c r="FF1496" s="107"/>
      <c r="FG1496" s="107"/>
      <c r="FH1496" s="107"/>
      <c r="FI1496" s="107"/>
      <c r="FJ1496" s="107"/>
      <c r="FK1496" s="107"/>
      <c r="FL1496" s="107"/>
      <c r="FM1496" s="107"/>
      <c r="FN1496" s="107"/>
      <c r="FO1496" s="107"/>
      <c r="FP1496" s="107"/>
      <c r="FQ1496" s="107"/>
      <c r="FR1496" s="107"/>
      <c r="FS1496" s="107"/>
      <c r="FT1496" s="107"/>
      <c r="FU1496" s="107"/>
      <c r="FV1496" s="107"/>
      <c r="FW1496" s="107"/>
      <c r="FX1496" s="107"/>
      <c r="FY1496" s="107"/>
      <c r="FZ1496" s="107"/>
      <c r="GA1496" s="107"/>
      <c r="GB1496" s="107"/>
      <c r="GC1496" s="107"/>
      <c r="GD1496" s="107"/>
      <c r="GE1496" s="107"/>
      <c r="GF1496" s="107"/>
      <c r="GG1496" s="107"/>
      <c r="GH1496" s="107"/>
      <c r="GI1496" s="107"/>
      <c r="GJ1496" s="107"/>
      <c r="GK1496" s="107"/>
      <c r="GL1496" s="107"/>
      <c r="GM1496" s="107"/>
      <c r="GN1496" s="107"/>
      <c r="GO1496" s="107"/>
      <c r="GP1496" s="107"/>
      <c r="GQ1496" s="107"/>
      <c r="GR1496" s="107"/>
      <c r="GS1496" s="107"/>
      <c r="GT1496" s="107"/>
      <c r="GU1496" s="107"/>
      <c r="GV1496" s="107"/>
      <c r="GW1496" s="107"/>
      <c r="GX1496" s="107"/>
      <c r="GY1496" s="107"/>
      <c r="GZ1496" s="107"/>
      <c r="HA1496" s="107"/>
      <c r="HB1496" s="107"/>
      <c r="HC1496" s="107"/>
      <c r="HD1496" s="107"/>
      <c r="HE1496" s="107"/>
      <c r="HF1496" s="107"/>
      <c r="HG1496" s="107"/>
      <c r="HH1496" s="107"/>
      <c r="HI1496" s="107"/>
      <c r="HJ1496" s="107"/>
      <c r="HK1496" s="107"/>
    </row>
    <row r="1497" spans="1:219" x14ac:dyDescent="0.25">
      <c r="A1497" s="107"/>
      <c r="B1497" s="107"/>
      <c r="C1497" s="107"/>
      <c r="D1497" s="107"/>
      <c r="E1497" s="107"/>
      <c r="F1497" s="107"/>
      <c r="G1497" s="107"/>
      <c r="H1497" s="107"/>
      <c r="I1497" s="308"/>
      <c r="J1497" s="308"/>
      <c r="K1497" s="308"/>
      <c r="L1497" s="308"/>
      <c r="M1497" s="308"/>
      <c r="N1497" s="308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364"/>
      <c r="BR1497" s="364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  <c r="EG1497" s="107"/>
      <c r="EH1497" s="107"/>
      <c r="EI1497" s="107"/>
      <c r="EJ1497" s="107"/>
      <c r="EK1497" s="107"/>
      <c r="EL1497" s="107"/>
      <c r="EM1497" s="107"/>
      <c r="EN1497" s="107"/>
      <c r="EO1497" s="107"/>
      <c r="EP1497" s="107"/>
      <c r="EQ1497" s="107"/>
      <c r="ER1497" s="107"/>
      <c r="ES1497" s="107"/>
      <c r="ET1497" s="107"/>
      <c r="EU1497" s="107"/>
      <c r="EV1497" s="107"/>
      <c r="EW1497" s="107"/>
      <c r="EX1497" s="107"/>
      <c r="EY1497" s="107"/>
      <c r="EZ1497" s="107"/>
      <c r="FA1497" s="107"/>
      <c r="FB1497" s="107"/>
      <c r="FC1497" s="107"/>
      <c r="FD1497" s="107"/>
      <c r="FE1497" s="107"/>
      <c r="FF1497" s="107"/>
      <c r="FG1497" s="107"/>
      <c r="FH1497" s="107"/>
      <c r="FI1497" s="107"/>
      <c r="FJ1497" s="107"/>
      <c r="FK1497" s="107"/>
      <c r="FL1497" s="107"/>
      <c r="FM1497" s="107"/>
      <c r="FN1497" s="107"/>
      <c r="FO1497" s="107"/>
      <c r="FP1497" s="107"/>
      <c r="FQ1497" s="107"/>
      <c r="FR1497" s="107"/>
      <c r="FS1497" s="107"/>
      <c r="FT1497" s="107"/>
      <c r="FU1497" s="107"/>
      <c r="FV1497" s="107"/>
      <c r="FW1497" s="107"/>
      <c r="FX1497" s="107"/>
      <c r="FY1497" s="107"/>
      <c r="FZ1497" s="107"/>
      <c r="GA1497" s="107"/>
      <c r="GB1497" s="107"/>
      <c r="GC1497" s="107"/>
      <c r="GD1497" s="107"/>
      <c r="GE1497" s="107"/>
      <c r="GF1497" s="107"/>
      <c r="GG1497" s="107"/>
      <c r="GH1497" s="107"/>
      <c r="GI1497" s="107"/>
      <c r="GJ1497" s="107"/>
      <c r="GK1497" s="107"/>
      <c r="GL1497" s="107"/>
      <c r="GM1497" s="107"/>
      <c r="GN1497" s="107"/>
      <c r="GO1497" s="107"/>
      <c r="GP1497" s="107"/>
      <c r="GQ1497" s="107"/>
      <c r="GR1497" s="107"/>
      <c r="GS1497" s="107"/>
      <c r="GT1497" s="107"/>
      <c r="GU1497" s="107"/>
      <c r="GV1497" s="107"/>
      <c r="GW1497" s="107"/>
      <c r="GX1497" s="107"/>
      <c r="GY1497" s="107"/>
      <c r="GZ1497" s="107"/>
      <c r="HA1497" s="107"/>
      <c r="HB1497" s="107"/>
      <c r="HC1497" s="107"/>
      <c r="HD1497" s="107"/>
      <c r="HE1497" s="107"/>
      <c r="HF1497" s="107"/>
      <c r="HG1497" s="107"/>
      <c r="HH1497" s="107"/>
      <c r="HI1497" s="107"/>
      <c r="HJ1497" s="107"/>
      <c r="HK1497" s="107"/>
    </row>
    <row r="1498" spans="1:219" x14ac:dyDescent="0.25">
      <c r="A1498" s="107"/>
      <c r="B1498" s="107"/>
      <c r="C1498" s="107"/>
      <c r="D1498" s="107"/>
      <c r="E1498" s="107"/>
      <c r="F1498" s="107"/>
      <c r="G1498" s="107"/>
      <c r="H1498" s="107"/>
      <c r="I1498" s="308"/>
      <c r="J1498" s="308"/>
      <c r="K1498" s="308"/>
      <c r="L1498" s="308"/>
      <c r="M1498" s="308"/>
      <c r="N1498" s="308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364"/>
      <c r="BR1498" s="364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  <c r="EG1498" s="107"/>
      <c r="EH1498" s="107"/>
      <c r="EI1498" s="107"/>
      <c r="EJ1498" s="107"/>
      <c r="EK1498" s="107"/>
      <c r="EL1498" s="107"/>
      <c r="EM1498" s="107"/>
      <c r="EN1498" s="107"/>
      <c r="EO1498" s="107"/>
      <c r="EP1498" s="107"/>
      <c r="EQ1498" s="107"/>
      <c r="ER1498" s="107"/>
      <c r="ES1498" s="107"/>
      <c r="ET1498" s="107"/>
      <c r="EU1498" s="107"/>
      <c r="EV1498" s="107"/>
      <c r="EW1498" s="107"/>
      <c r="EX1498" s="107"/>
      <c r="EY1498" s="107"/>
      <c r="EZ1498" s="107"/>
      <c r="FA1498" s="107"/>
      <c r="FB1498" s="107"/>
      <c r="FC1498" s="107"/>
      <c r="FD1498" s="107"/>
      <c r="FE1498" s="107"/>
      <c r="FF1498" s="107"/>
      <c r="FG1498" s="107"/>
      <c r="FH1498" s="107"/>
      <c r="FI1498" s="107"/>
      <c r="FJ1498" s="107"/>
      <c r="FK1498" s="107"/>
      <c r="FL1498" s="107"/>
      <c r="FM1498" s="107"/>
      <c r="FN1498" s="107"/>
      <c r="FO1498" s="107"/>
      <c r="FP1498" s="107"/>
      <c r="FQ1498" s="107"/>
      <c r="FR1498" s="107"/>
      <c r="FS1498" s="107"/>
      <c r="FT1498" s="107"/>
      <c r="FU1498" s="107"/>
      <c r="FV1498" s="107"/>
      <c r="FW1498" s="107"/>
      <c r="FX1498" s="107"/>
      <c r="FY1498" s="107"/>
      <c r="FZ1498" s="107"/>
      <c r="GA1498" s="107"/>
      <c r="GB1498" s="107"/>
      <c r="GC1498" s="107"/>
      <c r="GD1498" s="107"/>
      <c r="GE1498" s="107"/>
      <c r="GF1498" s="107"/>
      <c r="GG1498" s="107"/>
      <c r="GH1498" s="107"/>
      <c r="GI1498" s="107"/>
      <c r="GJ1498" s="107"/>
      <c r="GK1498" s="107"/>
      <c r="GL1498" s="107"/>
      <c r="GM1498" s="107"/>
      <c r="GN1498" s="107"/>
      <c r="GO1498" s="107"/>
      <c r="GP1498" s="107"/>
      <c r="GQ1498" s="107"/>
      <c r="GR1498" s="107"/>
      <c r="GS1498" s="107"/>
      <c r="GT1498" s="107"/>
      <c r="GU1498" s="107"/>
      <c r="GV1498" s="107"/>
      <c r="GW1498" s="107"/>
      <c r="GX1498" s="107"/>
      <c r="GY1498" s="107"/>
      <c r="GZ1498" s="107"/>
      <c r="HA1498" s="107"/>
      <c r="HB1498" s="107"/>
      <c r="HC1498" s="107"/>
      <c r="HD1498" s="107"/>
      <c r="HE1498" s="107"/>
      <c r="HF1498" s="107"/>
      <c r="HG1498" s="107"/>
      <c r="HH1498" s="107"/>
      <c r="HI1498" s="107"/>
      <c r="HJ1498" s="107"/>
      <c r="HK1498" s="107"/>
    </row>
    <row r="1499" spans="1:219" x14ac:dyDescent="0.25">
      <c r="A1499" s="107"/>
      <c r="B1499" s="107"/>
      <c r="C1499" s="107"/>
      <c r="D1499" s="107"/>
      <c r="E1499" s="107"/>
      <c r="F1499" s="107"/>
      <c r="G1499" s="107"/>
      <c r="H1499" s="107"/>
      <c r="I1499" s="308"/>
      <c r="J1499" s="308"/>
      <c r="K1499" s="308"/>
      <c r="L1499" s="308"/>
      <c r="M1499" s="308"/>
      <c r="N1499" s="308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364"/>
      <c r="BR1499" s="364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  <c r="EG1499" s="107"/>
      <c r="EH1499" s="107"/>
      <c r="EI1499" s="107"/>
      <c r="EJ1499" s="107"/>
      <c r="EK1499" s="107"/>
      <c r="EL1499" s="107"/>
      <c r="EM1499" s="107"/>
      <c r="EN1499" s="107"/>
      <c r="EO1499" s="107"/>
      <c r="EP1499" s="107"/>
      <c r="EQ1499" s="107"/>
      <c r="ER1499" s="107"/>
      <c r="ES1499" s="107"/>
      <c r="ET1499" s="107"/>
      <c r="EU1499" s="107"/>
      <c r="EV1499" s="107"/>
      <c r="EW1499" s="107"/>
      <c r="EX1499" s="107"/>
      <c r="EY1499" s="107"/>
      <c r="EZ1499" s="107"/>
      <c r="FA1499" s="107"/>
      <c r="FB1499" s="107"/>
      <c r="FC1499" s="107"/>
      <c r="FD1499" s="107"/>
      <c r="FE1499" s="107"/>
      <c r="FF1499" s="107"/>
      <c r="FG1499" s="107"/>
      <c r="FH1499" s="107"/>
      <c r="FI1499" s="107"/>
      <c r="FJ1499" s="107"/>
      <c r="FK1499" s="107"/>
      <c r="FL1499" s="107"/>
      <c r="FM1499" s="107"/>
      <c r="FN1499" s="107"/>
      <c r="FO1499" s="107"/>
      <c r="FP1499" s="107"/>
      <c r="FQ1499" s="107"/>
      <c r="FR1499" s="107"/>
      <c r="FS1499" s="107"/>
      <c r="FT1499" s="107"/>
      <c r="FU1499" s="107"/>
      <c r="FV1499" s="107"/>
      <c r="FW1499" s="107"/>
      <c r="FX1499" s="107"/>
      <c r="FY1499" s="107"/>
      <c r="FZ1499" s="107"/>
      <c r="GA1499" s="107"/>
      <c r="GB1499" s="107"/>
      <c r="GC1499" s="107"/>
      <c r="GD1499" s="107"/>
      <c r="GE1499" s="107"/>
      <c r="GF1499" s="107"/>
      <c r="GG1499" s="107"/>
      <c r="GH1499" s="107"/>
      <c r="GI1499" s="107"/>
      <c r="GJ1499" s="107"/>
      <c r="GK1499" s="107"/>
      <c r="GL1499" s="107"/>
      <c r="GM1499" s="107"/>
      <c r="GN1499" s="107"/>
      <c r="GO1499" s="107"/>
      <c r="GP1499" s="107"/>
      <c r="GQ1499" s="107"/>
      <c r="GR1499" s="107"/>
      <c r="GS1499" s="107"/>
      <c r="GT1499" s="107"/>
      <c r="GU1499" s="107"/>
      <c r="GV1499" s="107"/>
      <c r="GW1499" s="107"/>
      <c r="GX1499" s="107"/>
      <c r="GY1499" s="107"/>
      <c r="GZ1499" s="107"/>
      <c r="HA1499" s="107"/>
      <c r="HB1499" s="107"/>
      <c r="HC1499" s="107"/>
      <c r="HD1499" s="107"/>
      <c r="HE1499" s="107"/>
      <c r="HF1499" s="107"/>
      <c r="HG1499" s="107"/>
      <c r="HH1499" s="107"/>
      <c r="HI1499" s="107"/>
      <c r="HJ1499" s="107"/>
      <c r="HK1499" s="107"/>
    </row>
    <row r="1500" spans="1:219" x14ac:dyDescent="0.25">
      <c r="A1500" s="107"/>
      <c r="B1500" s="107"/>
      <c r="C1500" s="107"/>
      <c r="D1500" s="107"/>
      <c r="E1500" s="107"/>
      <c r="F1500" s="107"/>
      <c r="G1500" s="107"/>
      <c r="H1500" s="107"/>
      <c r="I1500" s="308"/>
      <c r="J1500" s="308"/>
      <c r="K1500" s="308"/>
      <c r="L1500" s="308"/>
      <c r="M1500" s="308"/>
      <c r="N1500" s="308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364"/>
      <c r="BR1500" s="364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  <c r="EG1500" s="107"/>
      <c r="EH1500" s="107"/>
      <c r="EI1500" s="107"/>
      <c r="EJ1500" s="107"/>
      <c r="EK1500" s="107"/>
      <c r="EL1500" s="107"/>
      <c r="EM1500" s="107"/>
      <c r="EN1500" s="107"/>
      <c r="EO1500" s="107"/>
      <c r="EP1500" s="107"/>
      <c r="EQ1500" s="107"/>
      <c r="ER1500" s="107"/>
      <c r="ES1500" s="107"/>
      <c r="ET1500" s="107"/>
      <c r="EU1500" s="107"/>
      <c r="EV1500" s="107"/>
      <c r="EW1500" s="107"/>
      <c r="EX1500" s="107"/>
      <c r="EY1500" s="107"/>
      <c r="EZ1500" s="107"/>
      <c r="FA1500" s="107"/>
      <c r="FB1500" s="107"/>
      <c r="FC1500" s="107"/>
      <c r="FD1500" s="107"/>
      <c r="FE1500" s="107"/>
      <c r="FF1500" s="107"/>
      <c r="FG1500" s="107"/>
      <c r="FH1500" s="107"/>
      <c r="FI1500" s="107"/>
      <c r="FJ1500" s="107"/>
      <c r="FK1500" s="107"/>
      <c r="FL1500" s="107"/>
      <c r="FM1500" s="107"/>
      <c r="FN1500" s="107"/>
      <c r="FO1500" s="107"/>
      <c r="FP1500" s="107"/>
      <c r="FQ1500" s="107"/>
      <c r="FR1500" s="107"/>
      <c r="FS1500" s="107"/>
      <c r="FT1500" s="107"/>
      <c r="FU1500" s="107"/>
      <c r="FV1500" s="107"/>
      <c r="FW1500" s="107"/>
      <c r="FX1500" s="107"/>
      <c r="FY1500" s="107"/>
      <c r="FZ1500" s="107"/>
      <c r="GA1500" s="107"/>
      <c r="GB1500" s="107"/>
      <c r="GC1500" s="107"/>
      <c r="GD1500" s="107"/>
      <c r="GE1500" s="107"/>
      <c r="GF1500" s="107"/>
      <c r="GG1500" s="107"/>
      <c r="GH1500" s="107"/>
      <c r="GI1500" s="107"/>
      <c r="GJ1500" s="107"/>
      <c r="GK1500" s="107"/>
      <c r="GL1500" s="107"/>
      <c r="GM1500" s="107"/>
      <c r="GN1500" s="107"/>
      <c r="GO1500" s="107"/>
      <c r="GP1500" s="107"/>
      <c r="GQ1500" s="107"/>
      <c r="GR1500" s="107"/>
      <c r="GS1500" s="107"/>
      <c r="GT1500" s="107"/>
      <c r="GU1500" s="107"/>
      <c r="GV1500" s="107"/>
      <c r="GW1500" s="107"/>
      <c r="GX1500" s="107"/>
      <c r="GY1500" s="107"/>
      <c r="GZ1500" s="107"/>
      <c r="HA1500" s="107"/>
      <c r="HB1500" s="107"/>
      <c r="HC1500" s="107"/>
      <c r="HD1500" s="107"/>
      <c r="HE1500" s="107"/>
      <c r="HF1500" s="107"/>
      <c r="HG1500" s="107"/>
      <c r="HH1500" s="107"/>
      <c r="HI1500" s="107"/>
      <c r="HJ1500" s="107"/>
      <c r="HK1500" s="107"/>
    </row>
    <row r="1501" spans="1:219" x14ac:dyDescent="0.25">
      <c r="A1501" s="107"/>
      <c r="B1501" s="107"/>
      <c r="C1501" s="107"/>
      <c r="D1501" s="107"/>
      <c r="E1501" s="107"/>
      <c r="F1501" s="107"/>
      <c r="G1501" s="107"/>
      <c r="H1501" s="107"/>
      <c r="I1501" s="308"/>
      <c r="J1501" s="308"/>
      <c r="K1501" s="308"/>
      <c r="L1501" s="308"/>
      <c r="M1501" s="308"/>
      <c r="N1501" s="308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364"/>
      <c r="BR1501" s="364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  <c r="EG1501" s="107"/>
      <c r="EH1501" s="107"/>
      <c r="EI1501" s="107"/>
      <c r="EJ1501" s="107"/>
      <c r="EK1501" s="107"/>
      <c r="EL1501" s="107"/>
      <c r="EM1501" s="107"/>
      <c r="EN1501" s="107"/>
      <c r="EO1501" s="107"/>
      <c r="EP1501" s="107"/>
      <c r="EQ1501" s="107"/>
      <c r="ER1501" s="107"/>
      <c r="ES1501" s="107"/>
      <c r="ET1501" s="107"/>
      <c r="EU1501" s="107"/>
      <c r="EV1501" s="107"/>
      <c r="EW1501" s="107"/>
      <c r="EX1501" s="107"/>
      <c r="EY1501" s="107"/>
      <c r="EZ1501" s="107"/>
      <c r="FA1501" s="107"/>
      <c r="FB1501" s="107"/>
      <c r="FC1501" s="107"/>
      <c r="FD1501" s="107"/>
      <c r="FE1501" s="107"/>
      <c r="FF1501" s="107"/>
      <c r="FG1501" s="107"/>
      <c r="FH1501" s="107"/>
      <c r="FI1501" s="107"/>
      <c r="FJ1501" s="107"/>
      <c r="FK1501" s="107"/>
      <c r="FL1501" s="107"/>
      <c r="FM1501" s="107"/>
      <c r="FN1501" s="107"/>
      <c r="FO1501" s="107"/>
      <c r="FP1501" s="107"/>
      <c r="FQ1501" s="107"/>
      <c r="FR1501" s="107"/>
      <c r="FS1501" s="107"/>
      <c r="FT1501" s="107"/>
      <c r="FU1501" s="107"/>
      <c r="FV1501" s="107"/>
      <c r="FW1501" s="107"/>
      <c r="FX1501" s="107"/>
      <c r="FY1501" s="107"/>
      <c r="FZ1501" s="107"/>
      <c r="GA1501" s="107"/>
      <c r="GB1501" s="107"/>
      <c r="GC1501" s="107"/>
      <c r="GD1501" s="107"/>
      <c r="GE1501" s="107"/>
      <c r="GF1501" s="107"/>
      <c r="GG1501" s="107"/>
      <c r="GH1501" s="107"/>
      <c r="GI1501" s="107"/>
      <c r="GJ1501" s="107"/>
      <c r="GK1501" s="107"/>
      <c r="GL1501" s="107"/>
      <c r="GM1501" s="107"/>
      <c r="GN1501" s="107"/>
      <c r="GO1501" s="107"/>
      <c r="GP1501" s="107"/>
      <c r="GQ1501" s="107"/>
      <c r="GR1501" s="107"/>
      <c r="GS1501" s="107"/>
      <c r="GT1501" s="107"/>
      <c r="GU1501" s="107"/>
      <c r="GV1501" s="107"/>
      <c r="GW1501" s="107"/>
      <c r="GX1501" s="107"/>
      <c r="GY1501" s="107"/>
      <c r="GZ1501" s="107"/>
      <c r="HA1501" s="107"/>
      <c r="HB1501" s="107"/>
      <c r="HC1501" s="107"/>
      <c r="HD1501" s="107"/>
      <c r="HE1501" s="107"/>
      <c r="HF1501" s="107"/>
      <c r="HG1501" s="107"/>
      <c r="HH1501" s="107"/>
      <c r="HI1501" s="107"/>
      <c r="HJ1501" s="107"/>
      <c r="HK1501" s="107"/>
    </row>
    <row r="1502" spans="1:219" x14ac:dyDescent="0.25">
      <c r="A1502" s="107"/>
      <c r="B1502" s="107"/>
      <c r="C1502" s="107"/>
      <c r="D1502" s="107"/>
      <c r="E1502" s="107"/>
      <c r="F1502" s="107"/>
      <c r="G1502" s="107"/>
      <c r="H1502" s="107"/>
      <c r="I1502" s="308"/>
      <c r="J1502" s="308"/>
      <c r="K1502" s="308"/>
      <c r="L1502" s="308"/>
      <c r="M1502" s="308"/>
      <c r="N1502" s="308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364"/>
      <c r="BR1502" s="364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  <c r="EG1502" s="107"/>
      <c r="EH1502" s="107"/>
      <c r="EI1502" s="107"/>
      <c r="EJ1502" s="107"/>
      <c r="EK1502" s="107"/>
      <c r="EL1502" s="107"/>
      <c r="EM1502" s="107"/>
      <c r="EN1502" s="107"/>
      <c r="EO1502" s="107"/>
      <c r="EP1502" s="107"/>
      <c r="EQ1502" s="107"/>
      <c r="ER1502" s="107"/>
      <c r="ES1502" s="107"/>
      <c r="ET1502" s="107"/>
      <c r="EU1502" s="107"/>
      <c r="EV1502" s="107"/>
      <c r="EW1502" s="107"/>
      <c r="EX1502" s="107"/>
      <c r="EY1502" s="107"/>
      <c r="EZ1502" s="107"/>
      <c r="FA1502" s="107"/>
      <c r="FB1502" s="107"/>
      <c r="FC1502" s="107"/>
      <c r="FD1502" s="107"/>
      <c r="FE1502" s="107"/>
      <c r="FF1502" s="107"/>
      <c r="FG1502" s="107"/>
      <c r="FH1502" s="107"/>
      <c r="FI1502" s="107"/>
      <c r="FJ1502" s="107"/>
      <c r="FK1502" s="107"/>
      <c r="FL1502" s="107"/>
      <c r="FM1502" s="107"/>
      <c r="FN1502" s="107"/>
      <c r="FO1502" s="107"/>
      <c r="FP1502" s="107"/>
      <c r="FQ1502" s="107"/>
      <c r="FR1502" s="107"/>
      <c r="FS1502" s="107"/>
      <c r="FT1502" s="107"/>
      <c r="FU1502" s="107"/>
      <c r="FV1502" s="107"/>
      <c r="FW1502" s="107"/>
      <c r="FX1502" s="107"/>
      <c r="FY1502" s="107"/>
      <c r="FZ1502" s="107"/>
      <c r="GA1502" s="107"/>
      <c r="GB1502" s="107"/>
      <c r="GC1502" s="107"/>
      <c r="GD1502" s="107"/>
      <c r="GE1502" s="107"/>
      <c r="GF1502" s="107"/>
      <c r="GG1502" s="107"/>
      <c r="GH1502" s="107"/>
      <c r="GI1502" s="107"/>
      <c r="GJ1502" s="107"/>
      <c r="GK1502" s="107"/>
      <c r="GL1502" s="107"/>
      <c r="GM1502" s="107"/>
      <c r="GN1502" s="107"/>
      <c r="GO1502" s="107"/>
      <c r="GP1502" s="107"/>
      <c r="GQ1502" s="107"/>
      <c r="GR1502" s="107"/>
      <c r="GS1502" s="107"/>
      <c r="GT1502" s="107"/>
      <c r="GU1502" s="107"/>
      <c r="GV1502" s="107"/>
      <c r="GW1502" s="107"/>
      <c r="GX1502" s="107"/>
      <c r="GY1502" s="107"/>
      <c r="GZ1502" s="107"/>
      <c r="HA1502" s="107"/>
      <c r="HB1502" s="107"/>
      <c r="HC1502" s="107"/>
      <c r="HD1502" s="107"/>
      <c r="HE1502" s="107"/>
      <c r="HF1502" s="107"/>
      <c r="HG1502" s="107"/>
      <c r="HH1502" s="107"/>
      <c r="HI1502" s="107"/>
      <c r="HJ1502" s="107"/>
      <c r="HK1502" s="107"/>
    </row>
    <row r="1503" spans="1:219" x14ac:dyDescent="0.25">
      <c r="A1503" s="107"/>
      <c r="B1503" s="107"/>
      <c r="C1503" s="107"/>
      <c r="D1503" s="107"/>
      <c r="E1503" s="107"/>
      <c r="F1503" s="107"/>
      <c r="G1503" s="107"/>
      <c r="H1503" s="107"/>
      <c r="I1503" s="308"/>
      <c r="J1503" s="308"/>
      <c r="K1503" s="308"/>
      <c r="L1503" s="308"/>
      <c r="M1503" s="308"/>
      <c r="N1503" s="308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364"/>
      <c r="BR1503" s="364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  <c r="EG1503" s="107"/>
      <c r="EH1503" s="107"/>
      <c r="EI1503" s="107"/>
      <c r="EJ1503" s="107"/>
      <c r="EK1503" s="107"/>
      <c r="EL1503" s="107"/>
      <c r="EM1503" s="107"/>
      <c r="EN1503" s="107"/>
      <c r="EO1503" s="107"/>
      <c r="EP1503" s="107"/>
      <c r="EQ1503" s="107"/>
      <c r="ER1503" s="107"/>
      <c r="ES1503" s="107"/>
      <c r="ET1503" s="107"/>
      <c r="EU1503" s="107"/>
      <c r="EV1503" s="107"/>
      <c r="EW1503" s="107"/>
      <c r="EX1503" s="107"/>
      <c r="EY1503" s="107"/>
      <c r="EZ1503" s="107"/>
      <c r="FA1503" s="107"/>
      <c r="FB1503" s="107"/>
      <c r="FC1503" s="107"/>
      <c r="FD1503" s="107"/>
      <c r="FE1503" s="107"/>
      <c r="FF1503" s="107"/>
      <c r="FG1503" s="107"/>
      <c r="FH1503" s="107"/>
      <c r="FI1503" s="107"/>
      <c r="FJ1503" s="107"/>
      <c r="FK1503" s="107"/>
      <c r="FL1503" s="107"/>
      <c r="FM1503" s="107"/>
      <c r="FN1503" s="107"/>
      <c r="FO1503" s="107"/>
      <c r="FP1503" s="107"/>
      <c r="FQ1503" s="107"/>
      <c r="FR1503" s="107"/>
      <c r="FS1503" s="107"/>
      <c r="FT1503" s="107"/>
      <c r="FU1503" s="107"/>
      <c r="FV1503" s="107"/>
      <c r="FW1503" s="107"/>
      <c r="FX1503" s="107"/>
      <c r="FY1503" s="107"/>
      <c r="FZ1503" s="107"/>
      <c r="GA1503" s="107"/>
      <c r="GB1503" s="107"/>
      <c r="GC1503" s="107"/>
      <c r="GD1503" s="107"/>
      <c r="GE1503" s="107"/>
      <c r="GF1503" s="107"/>
      <c r="GG1503" s="107"/>
      <c r="GH1503" s="107"/>
      <c r="GI1503" s="107"/>
      <c r="GJ1503" s="107"/>
      <c r="GK1503" s="107"/>
      <c r="GL1503" s="107"/>
      <c r="GM1503" s="107"/>
      <c r="GN1503" s="107"/>
      <c r="GO1503" s="107"/>
      <c r="GP1503" s="107"/>
      <c r="GQ1503" s="107"/>
      <c r="GR1503" s="107"/>
      <c r="GS1503" s="107"/>
      <c r="GT1503" s="107"/>
      <c r="GU1503" s="107"/>
      <c r="GV1503" s="107"/>
      <c r="GW1503" s="107"/>
      <c r="GX1503" s="107"/>
      <c r="GY1503" s="107"/>
      <c r="GZ1503" s="107"/>
      <c r="HA1503" s="107"/>
      <c r="HB1503" s="107"/>
      <c r="HC1503" s="107"/>
      <c r="HD1503" s="107"/>
      <c r="HE1503" s="107"/>
      <c r="HF1503" s="107"/>
      <c r="HG1503" s="107"/>
      <c r="HH1503" s="107"/>
      <c r="HI1503" s="107"/>
      <c r="HJ1503" s="107"/>
      <c r="HK1503" s="107"/>
    </row>
    <row r="1504" spans="1:219" x14ac:dyDescent="0.25">
      <c r="A1504" s="107"/>
      <c r="B1504" s="107"/>
      <c r="C1504" s="107"/>
      <c r="D1504" s="107"/>
      <c r="E1504" s="107"/>
      <c r="F1504" s="107"/>
      <c r="G1504" s="107"/>
      <c r="H1504" s="107"/>
      <c r="I1504" s="308"/>
      <c r="J1504" s="308"/>
      <c r="K1504" s="308"/>
      <c r="L1504" s="308"/>
      <c r="M1504" s="308"/>
      <c r="N1504" s="308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364"/>
      <c r="BR1504" s="364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  <c r="EG1504" s="107"/>
      <c r="EH1504" s="107"/>
      <c r="EI1504" s="107"/>
      <c r="EJ1504" s="107"/>
      <c r="EK1504" s="107"/>
      <c r="EL1504" s="107"/>
      <c r="EM1504" s="107"/>
      <c r="EN1504" s="107"/>
      <c r="EO1504" s="107"/>
      <c r="EP1504" s="107"/>
      <c r="EQ1504" s="107"/>
      <c r="ER1504" s="107"/>
      <c r="ES1504" s="107"/>
      <c r="ET1504" s="107"/>
      <c r="EU1504" s="107"/>
      <c r="EV1504" s="107"/>
      <c r="EW1504" s="107"/>
      <c r="EX1504" s="107"/>
      <c r="EY1504" s="107"/>
      <c r="EZ1504" s="107"/>
      <c r="FA1504" s="107"/>
      <c r="FB1504" s="107"/>
      <c r="FC1504" s="107"/>
      <c r="FD1504" s="107"/>
      <c r="FE1504" s="107"/>
      <c r="FF1504" s="107"/>
      <c r="FG1504" s="107"/>
      <c r="FH1504" s="107"/>
      <c r="FI1504" s="107"/>
      <c r="FJ1504" s="107"/>
      <c r="FK1504" s="107"/>
      <c r="FL1504" s="107"/>
      <c r="FM1504" s="107"/>
      <c r="FN1504" s="107"/>
      <c r="FO1504" s="107"/>
      <c r="FP1504" s="107"/>
      <c r="FQ1504" s="107"/>
      <c r="FR1504" s="107"/>
      <c r="FS1504" s="107"/>
      <c r="FT1504" s="107"/>
      <c r="FU1504" s="107"/>
      <c r="FV1504" s="107"/>
      <c r="FW1504" s="107"/>
      <c r="FX1504" s="107"/>
      <c r="FY1504" s="107"/>
      <c r="FZ1504" s="107"/>
      <c r="GA1504" s="107"/>
      <c r="GB1504" s="107"/>
      <c r="GC1504" s="107"/>
      <c r="GD1504" s="107"/>
      <c r="GE1504" s="107"/>
      <c r="GF1504" s="107"/>
      <c r="GG1504" s="107"/>
      <c r="GH1504" s="107"/>
      <c r="GI1504" s="107"/>
      <c r="GJ1504" s="107"/>
      <c r="GK1504" s="107"/>
      <c r="GL1504" s="107"/>
      <c r="GM1504" s="107"/>
      <c r="GN1504" s="107"/>
      <c r="GO1504" s="107"/>
      <c r="GP1504" s="107"/>
      <c r="GQ1504" s="107"/>
      <c r="GR1504" s="107"/>
      <c r="GS1504" s="107"/>
      <c r="GT1504" s="107"/>
      <c r="GU1504" s="107"/>
      <c r="GV1504" s="107"/>
      <c r="GW1504" s="107"/>
      <c r="GX1504" s="107"/>
      <c r="GY1504" s="107"/>
      <c r="GZ1504" s="107"/>
      <c r="HA1504" s="107"/>
      <c r="HB1504" s="107"/>
      <c r="HC1504" s="107"/>
      <c r="HD1504" s="107"/>
      <c r="HE1504" s="107"/>
      <c r="HF1504" s="107"/>
      <c r="HG1504" s="107"/>
      <c r="HH1504" s="107"/>
      <c r="HI1504" s="107"/>
      <c r="HJ1504" s="107"/>
      <c r="HK1504" s="107"/>
    </row>
    <row r="1505" spans="1:219" x14ac:dyDescent="0.25">
      <c r="A1505" s="107"/>
      <c r="B1505" s="107"/>
      <c r="C1505" s="107"/>
      <c r="D1505" s="107"/>
      <c r="E1505" s="107"/>
      <c r="F1505" s="107"/>
      <c r="G1505" s="107"/>
      <c r="H1505" s="107"/>
      <c r="I1505" s="308"/>
      <c r="J1505" s="308"/>
      <c r="K1505" s="308"/>
      <c r="L1505" s="308"/>
      <c r="M1505" s="308"/>
      <c r="N1505" s="308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364"/>
      <c r="BR1505" s="364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  <c r="EG1505" s="107"/>
      <c r="EH1505" s="107"/>
      <c r="EI1505" s="107"/>
      <c r="EJ1505" s="107"/>
      <c r="EK1505" s="107"/>
      <c r="EL1505" s="107"/>
      <c r="EM1505" s="107"/>
      <c r="EN1505" s="107"/>
      <c r="EO1505" s="107"/>
      <c r="EP1505" s="107"/>
      <c r="EQ1505" s="107"/>
      <c r="ER1505" s="107"/>
      <c r="ES1505" s="107"/>
      <c r="ET1505" s="107"/>
      <c r="EU1505" s="107"/>
      <c r="EV1505" s="107"/>
      <c r="EW1505" s="107"/>
      <c r="EX1505" s="107"/>
      <c r="EY1505" s="107"/>
      <c r="EZ1505" s="107"/>
      <c r="FA1505" s="107"/>
      <c r="FB1505" s="107"/>
      <c r="FC1505" s="107"/>
      <c r="FD1505" s="107"/>
      <c r="FE1505" s="107"/>
      <c r="FF1505" s="107"/>
      <c r="FG1505" s="107"/>
      <c r="FH1505" s="107"/>
      <c r="FI1505" s="107"/>
      <c r="FJ1505" s="107"/>
      <c r="FK1505" s="107"/>
      <c r="FL1505" s="107"/>
      <c r="FM1505" s="107"/>
      <c r="FN1505" s="107"/>
      <c r="FO1505" s="107"/>
      <c r="FP1505" s="107"/>
      <c r="FQ1505" s="107"/>
      <c r="FR1505" s="107"/>
      <c r="FS1505" s="107"/>
      <c r="FT1505" s="107"/>
      <c r="FU1505" s="107"/>
      <c r="FV1505" s="107"/>
      <c r="FW1505" s="107"/>
      <c r="FX1505" s="107"/>
      <c r="FY1505" s="107"/>
      <c r="FZ1505" s="107"/>
      <c r="GA1505" s="107"/>
      <c r="GB1505" s="107"/>
      <c r="GC1505" s="107"/>
      <c r="GD1505" s="107"/>
      <c r="GE1505" s="107"/>
      <c r="GF1505" s="107"/>
      <c r="GG1505" s="107"/>
      <c r="GH1505" s="107"/>
      <c r="GI1505" s="107"/>
      <c r="GJ1505" s="107"/>
      <c r="GK1505" s="107"/>
      <c r="GL1505" s="107"/>
      <c r="GM1505" s="107"/>
      <c r="GN1505" s="107"/>
      <c r="GO1505" s="107"/>
      <c r="GP1505" s="107"/>
      <c r="GQ1505" s="107"/>
      <c r="GR1505" s="107"/>
      <c r="GS1505" s="107"/>
      <c r="GT1505" s="107"/>
      <c r="GU1505" s="107"/>
      <c r="GV1505" s="107"/>
      <c r="GW1505" s="107"/>
      <c r="GX1505" s="107"/>
      <c r="GY1505" s="107"/>
      <c r="GZ1505" s="107"/>
      <c r="HA1505" s="107"/>
      <c r="HB1505" s="107"/>
      <c r="HC1505" s="107"/>
      <c r="HD1505" s="107"/>
      <c r="HE1505" s="107"/>
      <c r="HF1505" s="107"/>
      <c r="HG1505" s="107"/>
      <c r="HH1505" s="107"/>
      <c r="HI1505" s="107"/>
      <c r="HJ1505" s="107"/>
      <c r="HK1505" s="107"/>
    </row>
    <row r="1506" spans="1:219" x14ac:dyDescent="0.25">
      <c r="A1506" s="107"/>
      <c r="B1506" s="107"/>
      <c r="C1506" s="107"/>
      <c r="D1506" s="107"/>
      <c r="E1506" s="107"/>
      <c r="F1506" s="107"/>
      <c r="G1506" s="107"/>
      <c r="H1506" s="107"/>
      <c r="I1506" s="308"/>
      <c r="J1506" s="308"/>
      <c r="K1506" s="308"/>
      <c r="L1506" s="308"/>
      <c r="M1506" s="308"/>
      <c r="N1506" s="308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364"/>
      <c r="BR1506" s="364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  <c r="EG1506" s="107"/>
      <c r="EH1506" s="107"/>
      <c r="EI1506" s="107"/>
      <c r="EJ1506" s="107"/>
      <c r="EK1506" s="107"/>
      <c r="EL1506" s="107"/>
      <c r="EM1506" s="107"/>
      <c r="EN1506" s="107"/>
      <c r="EO1506" s="107"/>
      <c r="EP1506" s="107"/>
      <c r="EQ1506" s="107"/>
      <c r="ER1506" s="107"/>
      <c r="ES1506" s="107"/>
      <c r="ET1506" s="107"/>
      <c r="EU1506" s="107"/>
      <c r="EV1506" s="107"/>
      <c r="EW1506" s="107"/>
      <c r="EX1506" s="107"/>
      <c r="EY1506" s="107"/>
      <c r="EZ1506" s="107"/>
      <c r="FA1506" s="107"/>
      <c r="FB1506" s="107"/>
      <c r="FC1506" s="107"/>
      <c r="FD1506" s="107"/>
      <c r="FE1506" s="107"/>
      <c r="FF1506" s="107"/>
      <c r="FG1506" s="107"/>
      <c r="FH1506" s="107"/>
      <c r="FI1506" s="107"/>
      <c r="FJ1506" s="107"/>
      <c r="FK1506" s="107"/>
      <c r="FL1506" s="107"/>
      <c r="FM1506" s="107"/>
      <c r="FN1506" s="107"/>
      <c r="FO1506" s="107"/>
      <c r="FP1506" s="107"/>
      <c r="FQ1506" s="107"/>
      <c r="FR1506" s="107"/>
      <c r="FS1506" s="107"/>
      <c r="FT1506" s="107"/>
      <c r="FU1506" s="107"/>
      <c r="FV1506" s="107"/>
      <c r="FW1506" s="107"/>
      <c r="FX1506" s="107"/>
      <c r="FY1506" s="107"/>
      <c r="FZ1506" s="107"/>
      <c r="GA1506" s="107"/>
      <c r="GB1506" s="107"/>
      <c r="GC1506" s="107"/>
      <c r="GD1506" s="107"/>
      <c r="GE1506" s="107"/>
      <c r="GF1506" s="107"/>
      <c r="GG1506" s="107"/>
      <c r="GH1506" s="107"/>
      <c r="GI1506" s="107"/>
      <c r="GJ1506" s="107"/>
      <c r="GK1506" s="107"/>
      <c r="GL1506" s="107"/>
      <c r="GM1506" s="107"/>
      <c r="GN1506" s="107"/>
      <c r="GO1506" s="107"/>
      <c r="GP1506" s="107"/>
      <c r="GQ1506" s="107"/>
      <c r="GR1506" s="107"/>
      <c r="GS1506" s="107"/>
      <c r="GT1506" s="107"/>
      <c r="GU1506" s="107"/>
      <c r="GV1506" s="107"/>
      <c r="GW1506" s="107"/>
      <c r="GX1506" s="107"/>
      <c r="GY1506" s="107"/>
      <c r="GZ1506" s="107"/>
      <c r="HA1506" s="107"/>
      <c r="HB1506" s="107"/>
      <c r="HC1506" s="107"/>
      <c r="HD1506" s="107"/>
      <c r="HE1506" s="107"/>
      <c r="HF1506" s="107"/>
      <c r="HG1506" s="107"/>
      <c r="HH1506" s="107"/>
      <c r="HI1506" s="107"/>
      <c r="HJ1506" s="107"/>
      <c r="HK1506" s="107"/>
    </row>
    <row r="1507" spans="1:219" x14ac:dyDescent="0.25">
      <c r="A1507" s="107"/>
      <c r="B1507" s="107"/>
      <c r="C1507" s="107"/>
      <c r="D1507" s="107"/>
      <c r="E1507" s="107"/>
      <c r="F1507" s="107"/>
      <c r="G1507" s="107"/>
      <c r="H1507" s="107"/>
      <c r="I1507" s="308"/>
      <c r="J1507" s="308"/>
      <c r="K1507" s="308"/>
      <c r="L1507" s="308"/>
      <c r="M1507" s="308"/>
      <c r="N1507" s="308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364"/>
      <c r="BR1507" s="364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  <c r="EG1507" s="107"/>
      <c r="EH1507" s="107"/>
      <c r="EI1507" s="107"/>
      <c r="EJ1507" s="107"/>
      <c r="EK1507" s="107"/>
      <c r="EL1507" s="107"/>
      <c r="EM1507" s="107"/>
      <c r="EN1507" s="107"/>
      <c r="EO1507" s="107"/>
      <c r="EP1507" s="107"/>
      <c r="EQ1507" s="107"/>
      <c r="ER1507" s="107"/>
      <c r="ES1507" s="107"/>
      <c r="ET1507" s="107"/>
      <c r="EU1507" s="107"/>
      <c r="EV1507" s="107"/>
      <c r="EW1507" s="107"/>
      <c r="EX1507" s="107"/>
      <c r="EY1507" s="107"/>
      <c r="EZ1507" s="107"/>
      <c r="FA1507" s="107"/>
      <c r="FB1507" s="107"/>
      <c r="FC1507" s="107"/>
      <c r="FD1507" s="107"/>
      <c r="FE1507" s="107"/>
      <c r="FF1507" s="107"/>
      <c r="FG1507" s="107"/>
      <c r="FH1507" s="107"/>
      <c r="FI1507" s="107"/>
      <c r="FJ1507" s="107"/>
      <c r="FK1507" s="107"/>
      <c r="FL1507" s="107"/>
      <c r="FM1507" s="107"/>
      <c r="FN1507" s="107"/>
      <c r="FO1507" s="107"/>
      <c r="FP1507" s="107"/>
      <c r="FQ1507" s="107"/>
      <c r="FR1507" s="107"/>
      <c r="FS1507" s="107"/>
      <c r="FT1507" s="107"/>
      <c r="FU1507" s="107"/>
      <c r="FV1507" s="107"/>
      <c r="FW1507" s="107"/>
      <c r="FX1507" s="107"/>
      <c r="FY1507" s="107"/>
      <c r="FZ1507" s="107"/>
      <c r="GA1507" s="107"/>
      <c r="GB1507" s="107"/>
      <c r="GC1507" s="107"/>
      <c r="GD1507" s="107"/>
      <c r="GE1507" s="107"/>
      <c r="GF1507" s="107"/>
      <c r="GG1507" s="107"/>
      <c r="GH1507" s="107"/>
      <c r="GI1507" s="107"/>
      <c r="GJ1507" s="107"/>
      <c r="GK1507" s="107"/>
      <c r="GL1507" s="107"/>
      <c r="GM1507" s="107"/>
      <c r="GN1507" s="107"/>
      <c r="GO1507" s="107"/>
      <c r="GP1507" s="107"/>
      <c r="GQ1507" s="107"/>
      <c r="GR1507" s="107"/>
      <c r="GS1507" s="107"/>
      <c r="GT1507" s="107"/>
      <c r="GU1507" s="107"/>
      <c r="GV1507" s="107"/>
      <c r="GW1507" s="107"/>
      <c r="GX1507" s="107"/>
      <c r="GY1507" s="107"/>
      <c r="GZ1507" s="107"/>
      <c r="HA1507" s="107"/>
      <c r="HB1507" s="107"/>
      <c r="HC1507" s="107"/>
      <c r="HD1507" s="107"/>
      <c r="HE1507" s="107"/>
      <c r="HF1507" s="107"/>
      <c r="HG1507" s="107"/>
      <c r="HH1507" s="107"/>
      <c r="HI1507" s="107"/>
      <c r="HJ1507" s="107"/>
      <c r="HK1507" s="107"/>
    </row>
    <row r="1508" spans="1:219" x14ac:dyDescent="0.25">
      <c r="A1508" s="107"/>
      <c r="B1508" s="107"/>
      <c r="C1508" s="107"/>
      <c r="D1508" s="107"/>
      <c r="E1508" s="107"/>
      <c r="F1508" s="107"/>
      <c r="G1508" s="107"/>
      <c r="H1508" s="107"/>
      <c r="I1508" s="308"/>
      <c r="J1508" s="308"/>
      <c r="K1508" s="308"/>
      <c r="L1508" s="308"/>
      <c r="M1508" s="308"/>
      <c r="N1508" s="308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364"/>
      <c r="BR1508" s="364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  <c r="EG1508" s="107"/>
      <c r="EH1508" s="107"/>
      <c r="EI1508" s="107"/>
      <c r="EJ1508" s="107"/>
      <c r="EK1508" s="107"/>
      <c r="EL1508" s="107"/>
      <c r="EM1508" s="107"/>
      <c r="EN1508" s="107"/>
      <c r="EO1508" s="107"/>
      <c r="EP1508" s="107"/>
      <c r="EQ1508" s="107"/>
      <c r="ER1508" s="107"/>
      <c r="ES1508" s="107"/>
      <c r="ET1508" s="107"/>
      <c r="EU1508" s="107"/>
      <c r="EV1508" s="107"/>
      <c r="EW1508" s="107"/>
      <c r="EX1508" s="107"/>
      <c r="EY1508" s="107"/>
      <c r="EZ1508" s="107"/>
      <c r="FA1508" s="107"/>
      <c r="FB1508" s="107"/>
      <c r="FC1508" s="107"/>
      <c r="FD1508" s="107"/>
      <c r="FE1508" s="107"/>
      <c r="FF1508" s="107"/>
      <c r="FG1508" s="107"/>
      <c r="FH1508" s="107"/>
      <c r="FI1508" s="107"/>
      <c r="FJ1508" s="107"/>
      <c r="FK1508" s="107"/>
      <c r="FL1508" s="107"/>
      <c r="FM1508" s="107"/>
      <c r="FN1508" s="107"/>
      <c r="FO1508" s="107"/>
      <c r="FP1508" s="107"/>
      <c r="FQ1508" s="107"/>
      <c r="FR1508" s="107"/>
      <c r="FS1508" s="107"/>
      <c r="FT1508" s="107"/>
      <c r="FU1508" s="107"/>
      <c r="FV1508" s="107"/>
      <c r="FW1508" s="107"/>
      <c r="FX1508" s="107"/>
      <c r="FY1508" s="107"/>
      <c r="FZ1508" s="107"/>
      <c r="GA1508" s="107"/>
      <c r="GB1508" s="107"/>
      <c r="GC1508" s="107"/>
      <c r="GD1508" s="107"/>
      <c r="GE1508" s="107"/>
      <c r="GF1508" s="107"/>
      <c r="GG1508" s="107"/>
      <c r="GH1508" s="107"/>
      <c r="GI1508" s="107"/>
      <c r="GJ1508" s="107"/>
      <c r="GK1508" s="107"/>
      <c r="GL1508" s="107"/>
      <c r="GM1508" s="107"/>
      <c r="GN1508" s="107"/>
      <c r="GO1508" s="107"/>
      <c r="GP1508" s="107"/>
      <c r="GQ1508" s="107"/>
      <c r="GR1508" s="107"/>
      <c r="GS1508" s="107"/>
      <c r="GT1508" s="107"/>
      <c r="GU1508" s="107"/>
      <c r="GV1508" s="107"/>
      <c r="GW1508" s="107"/>
      <c r="GX1508" s="107"/>
      <c r="GY1508" s="107"/>
      <c r="GZ1508" s="107"/>
      <c r="HA1508" s="107"/>
      <c r="HB1508" s="107"/>
      <c r="HC1508" s="107"/>
      <c r="HD1508" s="107"/>
      <c r="HE1508" s="107"/>
      <c r="HF1508" s="107"/>
      <c r="HG1508" s="107"/>
      <c r="HH1508" s="107"/>
      <c r="HI1508" s="107"/>
      <c r="HJ1508" s="107"/>
      <c r="HK1508" s="107"/>
    </row>
    <row r="1509" spans="1:219" x14ac:dyDescent="0.25">
      <c r="A1509" s="107"/>
      <c r="B1509" s="107"/>
      <c r="C1509" s="107"/>
      <c r="D1509" s="107"/>
      <c r="E1509" s="107"/>
      <c r="F1509" s="107"/>
      <c r="G1509" s="107"/>
      <c r="H1509" s="107"/>
      <c r="I1509" s="308"/>
      <c r="J1509" s="308"/>
      <c r="K1509" s="308"/>
      <c r="L1509" s="308"/>
      <c r="M1509" s="308"/>
      <c r="N1509" s="308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364"/>
      <c r="BR1509" s="364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  <c r="EG1509" s="107"/>
      <c r="EH1509" s="107"/>
      <c r="EI1509" s="107"/>
      <c r="EJ1509" s="107"/>
      <c r="EK1509" s="107"/>
      <c r="EL1509" s="107"/>
      <c r="EM1509" s="107"/>
      <c r="EN1509" s="107"/>
      <c r="EO1509" s="107"/>
      <c r="EP1509" s="107"/>
      <c r="EQ1509" s="107"/>
      <c r="ER1509" s="107"/>
      <c r="ES1509" s="107"/>
      <c r="ET1509" s="107"/>
      <c r="EU1509" s="107"/>
      <c r="EV1509" s="107"/>
      <c r="EW1509" s="107"/>
      <c r="EX1509" s="107"/>
      <c r="EY1509" s="107"/>
      <c r="EZ1509" s="107"/>
      <c r="FA1509" s="107"/>
      <c r="FB1509" s="107"/>
      <c r="FC1509" s="107"/>
      <c r="FD1509" s="107"/>
      <c r="FE1509" s="107"/>
      <c r="FF1509" s="107"/>
      <c r="FG1509" s="107"/>
      <c r="FH1509" s="107"/>
      <c r="FI1509" s="107"/>
      <c r="FJ1509" s="107"/>
      <c r="FK1509" s="107"/>
      <c r="FL1509" s="107"/>
      <c r="FM1509" s="107"/>
      <c r="FN1509" s="107"/>
      <c r="FO1509" s="107"/>
      <c r="FP1509" s="107"/>
      <c r="FQ1509" s="107"/>
      <c r="FR1509" s="107"/>
      <c r="FS1509" s="107"/>
      <c r="FT1509" s="107"/>
      <c r="FU1509" s="107"/>
      <c r="FV1509" s="107"/>
      <c r="FW1509" s="107"/>
      <c r="FX1509" s="107"/>
      <c r="FY1509" s="107"/>
      <c r="FZ1509" s="107"/>
      <c r="GA1509" s="107"/>
      <c r="GB1509" s="107"/>
      <c r="GC1509" s="107"/>
      <c r="GD1509" s="107"/>
      <c r="GE1509" s="107"/>
      <c r="GF1509" s="107"/>
      <c r="GG1509" s="107"/>
      <c r="GH1509" s="107"/>
      <c r="GI1509" s="107"/>
      <c r="GJ1509" s="107"/>
      <c r="GK1509" s="107"/>
      <c r="GL1509" s="107"/>
      <c r="GM1509" s="107"/>
      <c r="GN1509" s="107"/>
      <c r="GO1509" s="107"/>
      <c r="GP1509" s="107"/>
      <c r="GQ1509" s="107"/>
      <c r="GR1509" s="107"/>
      <c r="GS1509" s="107"/>
      <c r="GT1509" s="107"/>
      <c r="GU1509" s="107"/>
      <c r="GV1509" s="107"/>
      <c r="GW1509" s="107"/>
      <c r="GX1509" s="107"/>
      <c r="GY1509" s="107"/>
      <c r="GZ1509" s="107"/>
      <c r="HA1509" s="107"/>
      <c r="HB1509" s="107"/>
      <c r="HC1509" s="107"/>
      <c r="HD1509" s="107"/>
      <c r="HE1509" s="107"/>
      <c r="HF1509" s="107"/>
      <c r="HG1509" s="107"/>
      <c r="HH1509" s="107"/>
      <c r="HI1509" s="107"/>
      <c r="HJ1509" s="107"/>
      <c r="HK1509" s="107"/>
    </row>
    <row r="1510" spans="1:219" x14ac:dyDescent="0.25">
      <c r="A1510" s="107"/>
      <c r="B1510" s="107"/>
      <c r="C1510" s="107"/>
      <c r="D1510" s="107"/>
      <c r="E1510" s="107"/>
      <c r="F1510" s="107"/>
      <c r="G1510" s="107"/>
      <c r="H1510" s="107"/>
      <c r="I1510" s="308"/>
      <c r="J1510" s="308"/>
      <c r="K1510" s="308"/>
      <c r="L1510" s="308"/>
      <c r="M1510" s="308"/>
      <c r="N1510" s="308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364"/>
      <c r="BR1510" s="364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  <c r="EG1510" s="107"/>
      <c r="EH1510" s="107"/>
      <c r="EI1510" s="107"/>
      <c r="EJ1510" s="107"/>
      <c r="EK1510" s="107"/>
      <c r="EL1510" s="107"/>
      <c r="EM1510" s="107"/>
      <c r="EN1510" s="107"/>
      <c r="EO1510" s="107"/>
      <c r="EP1510" s="107"/>
      <c r="EQ1510" s="107"/>
      <c r="ER1510" s="107"/>
      <c r="ES1510" s="107"/>
      <c r="ET1510" s="107"/>
      <c r="EU1510" s="107"/>
      <c r="EV1510" s="107"/>
      <c r="EW1510" s="107"/>
      <c r="EX1510" s="107"/>
      <c r="EY1510" s="107"/>
      <c r="EZ1510" s="107"/>
      <c r="FA1510" s="107"/>
      <c r="FB1510" s="107"/>
      <c r="FC1510" s="107"/>
      <c r="FD1510" s="107"/>
      <c r="FE1510" s="107"/>
      <c r="FF1510" s="107"/>
      <c r="FG1510" s="107"/>
      <c r="FH1510" s="107"/>
      <c r="FI1510" s="107"/>
      <c r="FJ1510" s="107"/>
      <c r="FK1510" s="107"/>
      <c r="FL1510" s="107"/>
      <c r="FM1510" s="107"/>
      <c r="FN1510" s="107"/>
      <c r="FO1510" s="107"/>
      <c r="FP1510" s="107"/>
      <c r="FQ1510" s="107"/>
      <c r="FR1510" s="107"/>
      <c r="FS1510" s="107"/>
      <c r="FT1510" s="107"/>
      <c r="FU1510" s="107"/>
      <c r="FV1510" s="107"/>
      <c r="FW1510" s="107"/>
      <c r="FX1510" s="107"/>
      <c r="FY1510" s="107"/>
      <c r="FZ1510" s="107"/>
      <c r="GA1510" s="107"/>
      <c r="GB1510" s="107"/>
      <c r="GC1510" s="107"/>
      <c r="GD1510" s="107"/>
      <c r="GE1510" s="107"/>
      <c r="GF1510" s="107"/>
      <c r="GG1510" s="107"/>
      <c r="GH1510" s="107"/>
      <c r="GI1510" s="107"/>
      <c r="GJ1510" s="107"/>
      <c r="GK1510" s="107"/>
      <c r="GL1510" s="107"/>
      <c r="GM1510" s="107"/>
      <c r="GN1510" s="107"/>
      <c r="GO1510" s="107"/>
      <c r="GP1510" s="107"/>
      <c r="GQ1510" s="107"/>
      <c r="GR1510" s="107"/>
      <c r="GS1510" s="107"/>
      <c r="GT1510" s="107"/>
      <c r="GU1510" s="107"/>
      <c r="GV1510" s="107"/>
      <c r="GW1510" s="107"/>
      <c r="GX1510" s="107"/>
      <c r="GY1510" s="107"/>
      <c r="GZ1510" s="107"/>
      <c r="HA1510" s="107"/>
      <c r="HB1510" s="107"/>
      <c r="HC1510" s="107"/>
      <c r="HD1510" s="107"/>
      <c r="HE1510" s="107"/>
      <c r="HF1510" s="107"/>
      <c r="HG1510" s="107"/>
      <c r="HH1510" s="107"/>
      <c r="HI1510" s="107"/>
      <c r="HJ1510" s="107"/>
      <c r="HK1510" s="107"/>
    </row>
    <row r="1511" spans="1:219" x14ac:dyDescent="0.25">
      <c r="A1511" s="107"/>
      <c r="B1511" s="107"/>
      <c r="C1511" s="107"/>
      <c r="D1511" s="107"/>
      <c r="E1511" s="107"/>
      <c r="F1511" s="107"/>
      <c r="G1511" s="107"/>
      <c r="H1511" s="107"/>
      <c r="I1511" s="308"/>
      <c r="J1511" s="308"/>
      <c r="K1511" s="308"/>
      <c r="L1511" s="308"/>
      <c r="M1511" s="308"/>
      <c r="N1511" s="308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364"/>
      <c r="BR1511" s="364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  <c r="EG1511" s="107"/>
      <c r="EH1511" s="107"/>
      <c r="EI1511" s="107"/>
      <c r="EJ1511" s="107"/>
      <c r="EK1511" s="107"/>
      <c r="EL1511" s="107"/>
      <c r="EM1511" s="107"/>
      <c r="EN1511" s="107"/>
      <c r="EO1511" s="107"/>
      <c r="EP1511" s="107"/>
      <c r="EQ1511" s="107"/>
      <c r="ER1511" s="107"/>
      <c r="ES1511" s="107"/>
      <c r="ET1511" s="107"/>
      <c r="EU1511" s="107"/>
      <c r="EV1511" s="107"/>
      <c r="EW1511" s="107"/>
      <c r="EX1511" s="107"/>
      <c r="EY1511" s="107"/>
      <c r="EZ1511" s="107"/>
      <c r="FA1511" s="107"/>
      <c r="FB1511" s="107"/>
      <c r="FC1511" s="107"/>
      <c r="FD1511" s="107"/>
      <c r="FE1511" s="107"/>
      <c r="FF1511" s="107"/>
      <c r="FG1511" s="107"/>
      <c r="FH1511" s="107"/>
      <c r="FI1511" s="107"/>
      <c r="FJ1511" s="107"/>
      <c r="FK1511" s="107"/>
      <c r="FL1511" s="107"/>
      <c r="FM1511" s="107"/>
      <c r="FN1511" s="107"/>
      <c r="FO1511" s="107"/>
      <c r="FP1511" s="107"/>
      <c r="FQ1511" s="107"/>
      <c r="FR1511" s="107"/>
      <c r="FS1511" s="107"/>
      <c r="FT1511" s="107"/>
      <c r="FU1511" s="107"/>
      <c r="FV1511" s="107"/>
      <c r="FW1511" s="107"/>
      <c r="FX1511" s="107"/>
      <c r="FY1511" s="107"/>
      <c r="FZ1511" s="107"/>
      <c r="GA1511" s="107"/>
      <c r="GB1511" s="107"/>
      <c r="GC1511" s="107"/>
      <c r="GD1511" s="107"/>
      <c r="GE1511" s="107"/>
      <c r="GF1511" s="107"/>
      <c r="GG1511" s="107"/>
      <c r="GH1511" s="107"/>
      <c r="GI1511" s="107"/>
      <c r="GJ1511" s="107"/>
      <c r="GK1511" s="107"/>
      <c r="GL1511" s="107"/>
      <c r="GM1511" s="107"/>
      <c r="GN1511" s="107"/>
      <c r="GO1511" s="107"/>
      <c r="GP1511" s="107"/>
      <c r="GQ1511" s="107"/>
      <c r="GR1511" s="107"/>
      <c r="GS1511" s="107"/>
      <c r="GT1511" s="107"/>
      <c r="GU1511" s="107"/>
      <c r="GV1511" s="107"/>
      <c r="GW1511" s="107"/>
      <c r="GX1511" s="107"/>
      <c r="GY1511" s="107"/>
      <c r="GZ1511" s="107"/>
      <c r="HA1511" s="107"/>
      <c r="HB1511" s="107"/>
      <c r="HC1511" s="107"/>
      <c r="HD1511" s="107"/>
      <c r="HE1511" s="107"/>
      <c r="HF1511" s="107"/>
      <c r="HG1511" s="107"/>
      <c r="HH1511" s="107"/>
      <c r="HI1511" s="107"/>
      <c r="HJ1511" s="107"/>
      <c r="HK1511" s="107"/>
    </row>
    <row r="1512" spans="1:219" x14ac:dyDescent="0.25">
      <c r="A1512" s="107"/>
      <c r="B1512" s="107"/>
      <c r="C1512" s="107"/>
      <c r="D1512" s="107"/>
      <c r="E1512" s="107"/>
      <c r="F1512" s="107"/>
      <c r="G1512" s="107"/>
      <c r="H1512" s="107"/>
      <c r="I1512" s="308"/>
      <c r="J1512" s="308"/>
      <c r="K1512" s="308"/>
      <c r="L1512" s="308"/>
      <c r="M1512" s="308"/>
      <c r="N1512" s="308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364"/>
      <c r="BR1512" s="364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  <c r="EG1512" s="107"/>
      <c r="EH1512" s="107"/>
      <c r="EI1512" s="107"/>
      <c r="EJ1512" s="107"/>
      <c r="EK1512" s="107"/>
      <c r="EL1512" s="107"/>
      <c r="EM1512" s="107"/>
      <c r="EN1512" s="107"/>
      <c r="EO1512" s="107"/>
      <c r="EP1512" s="107"/>
      <c r="EQ1512" s="107"/>
      <c r="ER1512" s="107"/>
      <c r="ES1512" s="107"/>
      <c r="ET1512" s="107"/>
      <c r="EU1512" s="107"/>
      <c r="EV1512" s="107"/>
      <c r="EW1512" s="107"/>
      <c r="EX1512" s="107"/>
      <c r="EY1512" s="107"/>
      <c r="EZ1512" s="107"/>
      <c r="FA1512" s="107"/>
      <c r="FB1512" s="107"/>
      <c r="FC1512" s="107"/>
      <c r="FD1512" s="107"/>
      <c r="FE1512" s="107"/>
      <c r="FF1512" s="107"/>
      <c r="FG1512" s="107"/>
      <c r="FH1512" s="107"/>
      <c r="FI1512" s="107"/>
      <c r="FJ1512" s="107"/>
      <c r="FK1512" s="107"/>
      <c r="FL1512" s="107"/>
      <c r="FM1512" s="107"/>
      <c r="FN1512" s="107"/>
      <c r="FO1512" s="107"/>
      <c r="FP1512" s="107"/>
      <c r="FQ1512" s="107"/>
      <c r="FR1512" s="107"/>
      <c r="FS1512" s="107"/>
      <c r="FT1512" s="107"/>
      <c r="FU1512" s="107"/>
      <c r="FV1512" s="107"/>
      <c r="FW1512" s="107"/>
      <c r="FX1512" s="107"/>
      <c r="FY1512" s="107"/>
      <c r="FZ1512" s="107"/>
      <c r="GA1512" s="107"/>
      <c r="GB1512" s="107"/>
      <c r="GC1512" s="107"/>
      <c r="GD1512" s="107"/>
      <c r="GE1512" s="107"/>
      <c r="GF1512" s="107"/>
      <c r="GG1512" s="107"/>
      <c r="GH1512" s="107"/>
      <c r="GI1512" s="107"/>
      <c r="GJ1512" s="107"/>
      <c r="GK1512" s="107"/>
      <c r="GL1512" s="107"/>
      <c r="GM1512" s="107"/>
      <c r="GN1512" s="107"/>
      <c r="GO1512" s="107"/>
      <c r="GP1512" s="107"/>
      <c r="GQ1512" s="107"/>
      <c r="GR1512" s="107"/>
      <c r="GS1512" s="107"/>
      <c r="GT1512" s="107"/>
      <c r="GU1512" s="107"/>
      <c r="GV1512" s="107"/>
      <c r="GW1512" s="107"/>
      <c r="GX1512" s="107"/>
      <c r="GY1512" s="107"/>
      <c r="GZ1512" s="107"/>
      <c r="HA1512" s="107"/>
      <c r="HB1512" s="107"/>
      <c r="HC1512" s="107"/>
      <c r="HD1512" s="107"/>
      <c r="HE1512" s="107"/>
      <c r="HF1512" s="107"/>
      <c r="HG1512" s="107"/>
      <c r="HH1512" s="107"/>
      <c r="HI1512" s="107"/>
      <c r="HJ1512" s="107"/>
      <c r="HK1512" s="107"/>
    </row>
    <row r="1513" spans="1:219" x14ac:dyDescent="0.25">
      <c r="A1513" s="107"/>
      <c r="B1513" s="107"/>
      <c r="C1513" s="107"/>
      <c r="D1513" s="107"/>
      <c r="E1513" s="107"/>
      <c r="F1513" s="107"/>
      <c r="G1513" s="107"/>
      <c r="H1513" s="107"/>
      <c r="I1513" s="308"/>
      <c r="J1513" s="308"/>
      <c r="K1513" s="308"/>
      <c r="L1513" s="308"/>
      <c r="M1513" s="308"/>
      <c r="N1513" s="308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364"/>
      <c r="BR1513" s="364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  <c r="EG1513" s="107"/>
      <c r="EH1513" s="107"/>
      <c r="EI1513" s="107"/>
      <c r="EJ1513" s="107"/>
      <c r="EK1513" s="107"/>
      <c r="EL1513" s="107"/>
      <c r="EM1513" s="107"/>
      <c r="EN1513" s="107"/>
      <c r="EO1513" s="107"/>
      <c r="EP1513" s="107"/>
      <c r="EQ1513" s="107"/>
      <c r="ER1513" s="107"/>
      <c r="ES1513" s="107"/>
      <c r="ET1513" s="107"/>
      <c r="EU1513" s="107"/>
      <c r="EV1513" s="107"/>
      <c r="EW1513" s="107"/>
      <c r="EX1513" s="107"/>
      <c r="EY1513" s="107"/>
      <c r="EZ1513" s="107"/>
      <c r="FA1513" s="107"/>
      <c r="FB1513" s="107"/>
      <c r="FC1513" s="107"/>
      <c r="FD1513" s="107"/>
      <c r="FE1513" s="107"/>
      <c r="FF1513" s="107"/>
      <c r="FG1513" s="107"/>
      <c r="FH1513" s="107"/>
      <c r="FI1513" s="107"/>
      <c r="FJ1513" s="107"/>
      <c r="FK1513" s="107"/>
      <c r="FL1513" s="107"/>
      <c r="FM1513" s="107"/>
      <c r="FN1513" s="107"/>
      <c r="FO1513" s="107"/>
      <c r="FP1513" s="107"/>
      <c r="FQ1513" s="107"/>
      <c r="FR1513" s="107"/>
      <c r="FS1513" s="107"/>
      <c r="FT1513" s="107"/>
      <c r="FU1513" s="107"/>
      <c r="FV1513" s="107"/>
      <c r="FW1513" s="107"/>
      <c r="FX1513" s="107"/>
      <c r="FY1513" s="107"/>
      <c r="FZ1513" s="107"/>
      <c r="GA1513" s="107"/>
      <c r="GB1513" s="107"/>
      <c r="GC1513" s="107"/>
      <c r="GD1513" s="107"/>
      <c r="GE1513" s="107"/>
      <c r="GF1513" s="107"/>
      <c r="GG1513" s="107"/>
      <c r="GH1513" s="107"/>
      <c r="GI1513" s="107"/>
      <c r="GJ1513" s="107"/>
      <c r="GK1513" s="107"/>
      <c r="GL1513" s="107"/>
      <c r="GM1513" s="107"/>
      <c r="GN1513" s="107"/>
      <c r="GO1513" s="107"/>
      <c r="GP1513" s="107"/>
      <c r="GQ1513" s="107"/>
      <c r="GR1513" s="107"/>
      <c r="GS1513" s="107"/>
      <c r="GT1513" s="107"/>
      <c r="GU1513" s="107"/>
      <c r="GV1513" s="107"/>
      <c r="GW1513" s="107"/>
      <c r="GX1513" s="107"/>
      <c r="GY1513" s="107"/>
      <c r="GZ1513" s="107"/>
      <c r="HA1513" s="107"/>
      <c r="HB1513" s="107"/>
      <c r="HC1513" s="107"/>
      <c r="HD1513" s="107"/>
      <c r="HE1513" s="107"/>
      <c r="HF1513" s="107"/>
      <c r="HG1513" s="107"/>
      <c r="HH1513" s="107"/>
      <c r="HI1513" s="107"/>
      <c r="HJ1513" s="107"/>
      <c r="HK1513" s="107"/>
    </row>
    <row r="1514" spans="1:219" x14ac:dyDescent="0.25">
      <c r="A1514" s="107"/>
      <c r="B1514" s="107"/>
      <c r="C1514" s="107"/>
      <c r="D1514" s="107"/>
      <c r="E1514" s="107"/>
      <c r="F1514" s="107"/>
      <c r="G1514" s="107"/>
      <c r="H1514" s="107"/>
      <c r="I1514" s="308"/>
      <c r="J1514" s="308"/>
      <c r="K1514" s="308"/>
      <c r="L1514" s="308"/>
      <c r="M1514" s="308"/>
      <c r="N1514" s="308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364"/>
      <c r="BR1514" s="364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  <c r="EG1514" s="107"/>
      <c r="EH1514" s="107"/>
      <c r="EI1514" s="107"/>
      <c r="EJ1514" s="107"/>
      <c r="EK1514" s="107"/>
      <c r="EL1514" s="107"/>
      <c r="EM1514" s="107"/>
      <c r="EN1514" s="107"/>
      <c r="EO1514" s="107"/>
      <c r="EP1514" s="107"/>
      <c r="EQ1514" s="107"/>
      <c r="ER1514" s="107"/>
      <c r="ES1514" s="107"/>
      <c r="ET1514" s="107"/>
      <c r="EU1514" s="107"/>
      <c r="EV1514" s="107"/>
      <c r="EW1514" s="107"/>
      <c r="EX1514" s="107"/>
      <c r="EY1514" s="107"/>
      <c r="EZ1514" s="107"/>
      <c r="FA1514" s="107"/>
      <c r="FB1514" s="107"/>
      <c r="FC1514" s="107"/>
      <c r="FD1514" s="107"/>
      <c r="FE1514" s="107"/>
      <c r="FF1514" s="107"/>
      <c r="FG1514" s="107"/>
      <c r="FH1514" s="107"/>
      <c r="FI1514" s="107"/>
      <c r="FJ1514" s="107"/>
      <c r="FK1514" s="107"/>
      <c r="FL1514" s="107"/>
      <c r="FM1514" s="107"/>
      <c r="FN1514" s="107"/>
      <c r="FO1514" s="107"/>
      <c r="FP1514" s="107"/>
      <c r="FQ1514" s="107"/>
      <c r="FR1514" s="107"/>
      <c r="FS1514" s="107"/>
      <c r="FT1514" s="107"/>
      <c r="FU1514" s="107"/>
      <c r="FV1514" s="107"/>
      <c r="FW1514" s="107"/>
      <c r="FX1514" s="107"/>
      <c r="FY1514" s="107"/>
      <c r="FZ1514" s="107"/>
      <c r="GA1514" s="107"/>
      <c r="GB1514" s="107"/>
      <c r="GC1514" s="107"/>
      <c r="GD1514" s="107"/>
      <c r="GE1514" s="107"/>
      <c r="GF1514" s="107"/>
      <c r="GG1514" s="107"/>
      <c r="GH1514" s="107"/>
      <c r="GI1514" s="107"/>
      <c r="GJ1514" s="107"/>
      <c r="GK1514" s="107"/>
      <c r="GL1514" s="107"/>
      <c r="GM1514" s="107"/>
      <c r="GN1514" s="107"/>
      <c r="GO1514" s="107"/>
      <c r="GP1514" s="107"/>
      <c r="GQ1514" s="107"/>
      <c r="GR1514" s="107"/>
      <c r="GS1514" s="107"/>
      <c r="GT1514" s="107"/>
      <c r="GU1514" s="107"/>
      <c r="GV1514" s="107"/>
      <c r="GW1514" s="107"/>
      <c r="GX1514" s="107"/>
      <c r="GY1514" s="107"/>
      <c r="GZ1514" s="107"/>
      <c r="HA1514" s="107"/>
      <c r="HB1514" s="107"/>
      <c r="HC1514" s="107"/>
      <c r="HD1514" s="107"/>
      <c r="HE1514" s="107"/>
      <c r="HF1514" s="107"/>
      <c r="HG1514" s="107"/>
      <c r="HH1514" s="107"/>
      <c r="HI1514" s="107"/>
      <c r="HJ1514" s="107"/>
      <c r="HK1514" s="107"/>
    </row>
    <row r="1515" spans="1:219" x14ac:dyDescent="0.25">
      <c r="A1515" s="107"/>
      <c r="B1515" s="107"/>
      <c r="C1515" s="107"/>
      <c r="D1515" s="107"/>
      <c r="E1515" s="107"/>
      <c r="F1515" s="107"/>
      <c r="G1515" s="107"/>
      <c r="H1515" s="107"/>
      <c r="I1515" s="308"/>
      <c r="J1515" s="308"/>
      <c r="K1515" s="308"/>
      <c r="L1515" s="308"/>
      <c r="M1515" s="308"/>
      <c r="N1515" s="308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364"/>
      <c r="BR1515" s="364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  <c r="EG1515" s="107"/>
      <c r="EH1515" s="107"/>
      <c r="EI1515" s="107"/>
      <c r="EJ1515" s="107"/>
      <c r="EK1515" s="107"/>
      <c r="EL1515" s="107"/>
      <c r="EM1515" s="107"/>
      <c r="EN1515" s="107"/>
      <c r="EO1515" s="107"/>
      <c r="EP1515" s="107"/>
      <c r="EQ1515" s="107"/>
      <c r="ER1515" s="107"/>
      <c r="ES1515" s="107"/>
      <c r="ET1515" s="107"/>
      <c r="EU1515" s="107"/>
      <c r="EV1515" s="107"/>
      <c r="EW1515" s="107"/>
      <c r="EX1515" s="107"/>
      <c r="EY1515" s="107"/>
      <c r="EZ1515" s="107"/>
      <c r="FA1515" s="107"/>
      <c r="FB1515" s="107"/>
      <c r="FC1515" s="107"/>
      <c r="FD1515" s="107"/>
      <c r="FE1515" s="107"/>
      <c r="FF1515" s="107"/>
      <c r="FG1515" s="107"/>
      <c r="FH1515" s="107"/>
      <c r="FI1515" s="107"/>
      <c r="FJ1515" s="107"/>
      <c r="FK1515" s="107"/>
      <c r="FL1515" s="107"/>
      <c r="FM1515" s="107"/>
      <c r="FN1515" s="107"/>
      <c r="FO1515" s="107"/>
      <c r="FP1515" s="107"/>
      <c r="FQ1515" s="107"/>
      <c r="FR1515" s="107"/>
      <c r="FS1515" s="107"/>
      <c r="FT1515" s="107"/>
      <c r="FU1515" s="107"/>
      <c r="FV1515" s="107"/>
      <c r="FW1515" s="107"/>
      <c r="FX1515" s="107"/>
      <c r="FY1515" s="107"/>
      <c r="FZ1515" s="107"/>
      <c r="GA1515" s="107"/>
      <c r="GB1515" s="107"/>
      <c r="GC1515" s="107"/>
      <c r="GD1515" s="107"/>
      <c r="GE1515" s="107"/>
      <c r="GF1515" s="107"/>
      <c r="GG1515" s="107"/>
      <c r="GH1515" s="107"/>
      <c r="GI1515" s="107"/>
      <c r="GJ1515" s="107"/>
      <c r="GK1515" s="107"/>
      <c r="GL1515" s="107"/>
      <c r="GM1515" s="107"/>
      <c r="GN1515" s="107"/>
      <c r="GO1515" s="107"/>
      <c r="GP1515" s="107"/>
      <c r="GQ1515" s="107"/>
      <c r="GR1515" s="107"/>
      <c r="GS1515" s="107"/>
      <c r="GT1515" s="107"/>
      <c r="GU1515" s="107"/>
      <c r="GV1515" s="107"/>
      <c r="GW1515" s="107"/>
      <c r="GX1515" s="107"/>
      <c r="GY1515" s="107"/>
      <c r="GZ1515" s="107"/>
      <c r="HA1515" s="107"/>
      <c r="HB1515" s="107"/>
      <c r="HC1515" s="107"/>
      <c r="HD1515" s="107"/>
      <c r="HE1515" s="107"/>
      <c r="HF1515" s="107"/>
      <c r="HG1515" s="107"/>
      <c r="HH1515" s="107"/>
      <c r="HI1515" s="107"/>
      <c r="HJ1515" s="107"/>
      <c r="HK1515" s="107"/>
    </row>
    <row r="1516" spans="1:219" x14ac:dyDescent="0.25">
      <c r="A1516" s="107"/>
      <c r="B1516" s="107"/>
      <c r="C1516" s="107"/>
      <c r="D1516" s="107"/>
      <c r="E1516" s="107"/>
      <c r="F1516" s="107"/>
      <c r="G1516" s="107"/>
      <c r="H1516" s="107"/>
      <c r="I1516" s="308"/>
      <c r="J1516" s="308"/>
      <c r="K1516" s="308"/>
      <c r="L1516" s="308"/>
      <c r="M1516" s="308"/>
      <c r="N1516" s="308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364"/>
      <c r="BR1516" s="364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  <c r="EG1516" s="107"/>
      <c r="EH1516" s="107"/>
      <c r="EI1516" s="107"/>
      <c r="EJ1516" s="107"/>
      <c r="EK1516" s="107"/>
      <c r="EL1516" s="107"/>
      <c r="EM1516" s="107"/>
      <c r="EN1516" s="107"/>
      <c r="EO1516" s="107"/>
      <c r="EP1516" s="107"/>
      <c r="EQ1516" s="107"/>
      <c r="ER1516" s="107"/>
      <c r="ES1516" s="107"/>
      <c r="ET1516" s="107"/>
      <c r="EU1516" s="107"/>
      <c r="EV1516" s="107"/>
      <c r="EW1516" s="107"/>
      <c r="EX1516" s="107"/>
      <c r="EY1516" s="107"/>
      <c r="EZ1516" s="107"/>
      <c r="FA1516" s="107"/>
      <c r="FB1516" s="107"/>
      <c r="FC1516" s="107"/>
      <c r="FD1516" s="107"/>
      <c r="FE1516" s="107"/>
      <c r="FF1516" s="107"/>
      <c r="FG1516" s="107"/>
      <c r="FH1516" s="107"/>
      <c r="FI1516" s="107"/>
      <c r="FJ1516" s="107"/>
      <c r="FK1516" s="107"/>
      <c r="FL1516" s="107"/>
      <c r="FM1516" s="107"/>
      <c r="FN1516" s="107"/>
      <c r="FO1516" s="107"/>
      <c r="FP1516" s="107"/>
      <c r="FQ1516" s="107"/>
      <c r="FR1516" s="107"/>
      <c r="FS1516" s="107"/>
      <c r="FT1516" s="107"/>
      <c r="FU1516" s="107"/>
      <c r="FV1516" s="107"/>
      <c r="FW1516" s="107"/>
      <c r="FX1516" s="107"/>
      <c r="FY1516" s="107"/>
      <c r="FZ1516" s="107"/>
      <c r="GA1516" s="107"/>
      <c r="GB1516" s="107"/>
      <c r="GC1516" s="107"/>
      <c r="GD1516" s="107"/>
      <c r="GE1516" s="107"/>
      <c r="GF1516" s="107"/>
      <c r="GG1516" s="107"/>
      <c r="GH1516" s="107"/>
      <c r="GI1516" s="107"/>
      <c r="GJ1516" s="107"/>
      <c r="GK1516" s="107"/>
      <c r="GL1516" s="107"/>
      <c r="GM1516" s="107"/>
      <c r="GN1516" s="107"/>
      <c r="GO1516" s="107"/>
      <c r="GP1516" s="107"/>
      <c r="GQ1516" s="107"/>
      <c r="GR1516" s="107"/>
      <c r="GS1516" s="107"/>
      <c r="GT1516" s="107"/>
      <c r="GU1516" s="107"/>
      <c r="GV1516" s="107"/>
      <c r="GW1516" s="107"/>
      <c r="GX1516" s="107"/>
      <c r="GY1516" s="107"/>
      <c r="GZ1516" s="107"/>
      <c r="HA1516" s="107"/>
      <c r="HB1516" s="107"/>
      <c r="HC1516" s="107"/>
      <c r="HD1516" s="107"/>
      <c r="HE1516" s="107"/>
      <c r="HF1516" s="107"/>
      <c r="HG1516" s="107"/>
      <c r="HH1516" s="107"/>
      <c r="HI1516" s="107"/>
      <c r="HJ1516" s="107"/>
      <c r="HK1516" s="107"/>
    </row>
    <row r="1517" spans="1:219" x14ac:dyDescent="0.25">
      <c r="A1517" s="107"/>
      <c r="B1517" s="107"/>
      <c r="C1517" s="107"/>
      <c r="D1517" s="107"/>
      <c r="E1517" s="107"/>
      <c r="F1517" s="107"/>
      <c r="G1517" s="107"/>
      <c r="H1517" s="107"/>
      <c r="I1517" s="308"/>
      <c r="J1517" s="308"/>
      <c r="K1517" s="308"/>
      <c r="L1517" s="308"/>
      <c r="M1517" s="308"/>
      <c r="N1517" s="308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364"/>
      <c r="BR1517" s="364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  <c r="EG1517" s="107"/>
      <c r="EH1517" s="107"/>
      <c r="EI1517" s="107"/>
      <c r="EJ1517" s="107"/>
      <c r="EK1517" s="107"/>
      <c r="EL1517" s="107"/>
      <c r="EM1517" s="107"/>
      <c r="EN1517" s="107"/>
      <c r="EO1517" s="107"/>
      <c r="EP1517" s="107"/>
      <c r="EQ1517" s="107"/>
      <c r="ER1517" s="107"/>
      <c r="ES1517" s="107"/>
      <c r="ET1517" s="107"/>
      <c r="EU1517" s="107"/>
      <c r="EV1517" s="107"/>
      <c r="EW1517" s="107"/>
      <c r="EX1517" s="107"/>
      <c r="EY1517" s="107"/>
      <c r="EZ1517" s="107"/>
      <c r="FA1517" s="107"/>
      <c r="FB1517" s="107"/>
      <c r="FC1517" s="107"/>
      <c r="FD1517" s="107"/>
      <c r="FE1517" s="107"/>
      <c r="FF1517" s="107"/>
      <c r="FG1517" s="107"/>
      <c r="FH1517" s="107"/>
      <c r="FI1517" s="107"/>
      <c r="FJ1517" s="107"/>
      <c r="FK1517" s="107"/>
      <c r="FL1517" s="107"/>
      <c r="FM1517" s="107"/>
      <c r="FN1517" s="107"/>
      <c r="FO1517" s="107"/>
      <c r="FP1517" s="107"/>
      <c r="FQ1517" s="107"/>
      <c r="FR1517" s="107"/>
      <c r="FS1517" s="107"/>
      <c r="FT1517" s="107"/>
      <c r="FU1517" s="107"/>
      <c r="FV1517" s="107"/>
      <c r="FW1517" s="107"/>
      <c r="FX1517" s="107"/>
      <c r="FY1517" s="107"/>
      <c r="FZ1517" s="107"/>
      <c r="GA1517" s="107"/>
      <c r="GB1517" s="107"/>
      <c r="GC1517" s="107"/>
      <c r="GD1517" s="107"/>
      <c r="GE1517" s="107"/>
      <c r="GF1517" s="107"/>
      <c r="GG1517" s="107"/>
      <c r="GH1517" s="107"/>
      <c r="GI1517" s="107"/>
      <c r="GJ1517" s="107"/>
      <c r="GK1517" s="107"/>
      <c r="GL1517" s="107"/>
      <c r="GM1517" s="107"/>
      <c r="GN1517" s="107"/>
      <c r="GO1517" s="107"/>
      <c r="GP1517" s="107"/>
      <c r="GQ1517" s="107"/>
      <c r="GR1517" s="107"/>
      <c r="GS1517" s="107"/>
      <c r="GT1517" s="107"/>
      <c r="GU1517" s="107"/>
      <c r="GV1517" s="107"/>
      <c r="GW1517" s="107"/>
      <c r="GX1517" s="107"/>
      <c r="GY1517" s="107"/>
      <c r="GZ1517" s="107"/>
      <c r="HA1517" s="107"/>
      <c r="HB1517" s="107"/>
      <c r="HC1517" s="107"/>
      <c r="HD1517" s="107"/>
      <c r="HE1517" s="107"/>
      <c r="HF1517" s="107"/>
      <c r="HG1517" s="107"/>
      <c r="HH1517" s="107"/>
      <c r="HI1517" s="107"/>
      <c r="HJ1517" s="107"/>
      <c r="HK1517" s="107"/>
    </row>
    <row r="1518" spans="1:219" x14ac:dyDescent="0.25">
      <c r="A1518" s="107"/>
      <c r="B1518" s="107"/>
      <c r="C1518" s="107"/>
      <c r="D1518" s="107"/>
      <c r="E1518" s="107"/>
      <c r="F1518" s="107"/>
      <c r="G1518" s="107"/>
      <c r="H1518" s="107"/>
      <c r="I1518" s="308"/>
      <c r="J1518" s="308"/>
      <c r="K1518" s="308"/>
      <c r="L1518" s="308"/>
      <c r="M1518" s="308"/>
      <c r="N1518" s="308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364"/>
      <c r="BR1518" s="364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  <c r="EG1518" s="107"/>
      <c r="EH1518" s="107"/>
      <c r="EI1518" s="107"/>
      <c r="EJ1518" s="107"/>
      <c r="EK1518" s="107"/>
      <c r="EL1518" s="107"/>
      <c r="EM1518" s="107"/>
      <c r="EN1518" s="107"/>
      <c r="EO1518" s="107"/>
      <c r="EP1518" s="107"/>
      <c r="EQ1518" s="107"/>
      <c r="ER1518" s="107"/>
      <c r="ES1518" s="107"/>
      <c r="ET1518" s="107"/>
      <c r="EU1518" s="107"/>
      <c r="EV1518" s="107"/>
      <c r="EW1518" s="107"/>
      <c r="EX1518" s="107"/>
      <c r="EY1518" s="107"/>
      <c r="EZ1518" s="107"/>
      <c r="FA1518" s="107"/>
      <c r="FB1518" s="107"/>
      <c r="FC1518" s="107"/>
      <c r="FD1518" s="107"/>
      <c r="FE1518" s="107"/>
      <c r="FF1518" s="107"/>
      <c r="FG1518" s="107"/>
      <c r="FH1518" s="107"/>
      <c r="FI1518" s="107"/>
      <c r="FJ1518" s="107"/>
      <c r="FK1518" s="107"/>
      <c r="FL1518" s="107"/>
      <c r="FM1518" s="107"/>
      <c r="FN1518" s="107"/>
      <c r="FO1518" s="107"/>
      <c r="FP1518" s="107"/>
      <c r="FQ1518" s="107"/>
      <c r="FR1518" s="107"/>
      <c r="FS1518" s="107"/>
      <c r="FT1518" s="107"/>
      <c r="FU1518" s="107"/>
      <c r="FV1518" s="107"/>
      <c r="FW1518" s="107"/>
      <c r="FX1518" s="107"/>
      <c r="FY1518" s="107"/>
      <c r="FZ1518" s="107"/>
      <c r="GA1518" s="107"/>
      <c r="GB1518" s="107"/>
      <c r="GC1518" s="107"/>
      <c r="GD1518" s="107"/>
      <c r="GE1518" s="107"/>
      <c r="GF1518" s="107"/>
      <c r="GG1518" s="107"/>
      <c r="GH1518" s="107"/>
      <c r="GI1518" s="107"/>
      <c r="GJ1518" s="107"/>
      <c r="GK1518" s="107"/>
      <c r="GL1518" s="107"/>
      <c r="GM1518" s="107"/>
      <c r="GN1518" s="107"/>
      <c r="GO1518" s="107"/>
      <c r="GP1518" s="107"/>
      <c r="GQ1518" s="107"/>
      <c r="GR1518" s="107"/>
      <c r="GS1518" s="107"/>
      <c r="GT1518" s="107"/>
      <c r="GU1518" s="107"/>
      <c r="GV1518" s="107"/>
      <c r="GW1518" s="107"/>
      <c r="GX1518" s="107"/>
      <c r="GY1518" s="107"/>
      <c r="GZ1518" s="107"/>
      <c r="HA1518" s="107"/>
      <c r="HB1518" s="107"/>
      <c r="HC1518" s="107"/>
      <c r="HD1518" s="107"/>
      <c r="HE1518" s="107"/>
      <c r="HF1518" s="107"/>
      <c r="HG1518" s="107"/>
      <c r="HH1518" s="107"/>
      <c r="HI1518" s="107"/>
      <c r="HJ1518" s="107"/>
      <c r="HK1518" s="107"/>
    </row>
    <row r="1519" spans="1:219" x14ac:dyDescent="0.25">
      <c r="A1519" s="107"/>
      <c r="B1519" s="107"/>
      <c r="C1519" s="107"/>
      <c r="D1519" s="107"/>
      <c r="E1519" s="107"/>
      <c r="F1519" s="107"/>
      <c r="G1519" s="107"/>
      <c r="H1519" s="107"/>
      <c r="I1519" s="308"/>
      <c r="J1519" s="308"/>
      <c r="K1519" s="308"/>
      <c r="L1519" s="308"/>
      <c r="M1519" s="308"/>
      <c r="N1519" s="308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364"/>
      <c r="BR1519" s="364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  <c r="EG1519" s="107"/>
      <c r="EH1519" s="107"/>
      <c r="EI1519" s="107"/>
      <c r="EJ1519" s="107"/>
      <c r="EK1519" s="107"/>
      <c r="EL1519" s="107"/>
      <c r="EM1519" s="107"/>
      <c r="EN1519" s="107"/>
      <c r="EO1519" s="107"/>
      <c r="EP1519" s="107"/>
      <c r="EQ1519" s="107"/>
      <c r="ER1519" s="107"/>
      <c r="ES1519" s="107"/>
      <c r="ET1519" s="107"/>
      <c r="EU1519" s="107"/>
      <c r="EV1519" s="107"/>
      <c r="EW1519" s="107"/>
      <c r="EX1519" s="107"/>
      <c r="EY1519" s="107"/>
      <c r="EZ1519" s="107"/>
      <c r="FA1519" s="107"/>
      <c r="FB1519" s="107"/>
      <c r="FC1519" s="107"/>
      <c r="FD1519" s="107"/>
      <c r="FE1519" s="107"/>
      <c r="FF1519" s="107"/>
      <c r="FG1519" s="107"/>
      <c r="FH1519" s="107"/>
      <c r="FI1519" s="107"/>
      <c r="FJ1519" s="107"/>
      <c r="FK1519" s="107"/>
      <c r="FL1519" s="107"/>
      <c r="FM1519" s="107"/>
      <c r="FN1519" s="107"/>
      <c r="FO1519" s="107"/>
      <c r="FP1519" s="107"/>
      <c r="FQ1519" s="107"/>
      <c r="FR1519" s="107"/>
      <c r="FS1519" s="107"/>
      <c r="FT1519" s="107"/>
      <c r="FU1519" s="107"/>
      <c r="FV1519" s="107"/>
      <c r="FW1519" s="107"/>
      <c r="FX1519" s="107"/>
      <c r="FY1519" s="107"/>
      <c r="FZ1519" s="107"/>
      <c r="GA1519" s="107"/>
      <c r="GB1519" s="107"/>
      <c r="GC1519" s="107"/>
      <c r="GD1519" s="107"/>
      <c r="GE1519" s="107"/>
      <c r="GF1519" s="107"/>
      <c r="GG1519" s="107"/>
      <c r="GH1519" s="107"/>
      <c r="GI1519" s="107"/>
      <c r="GJ1519" s="107"/>
      <c r="GK1519" s="107"/>
      <c r="GL1519" s="107"/>
      <c r="GM1519" s="107"/>
      <c r="GN1519" s="107"/>
      <c r="GO1519" s="107"/>
      <c r="GP1519" s="107"/>
      <c r="GQ1519" s="107"/>
      <c r="GR1519" s="107"/>
      <c r="GS1519" s="107"/>
      <c r="GT1519" s="107"/>
      <c r="GU1519" s="107"/>
      <c r="GV1519" s="107"/>
      <c r="GW1519" s="107"/>
      <c r="GX1519" s="107"/>
      <c r="GY1519" s="107"/>
      <c r="GZ1519" s="107"/>
      <c r="HA1519" s="107"/>
      <c r="HB1519" s="107"/>
      <c r="HC1519" s="107"/>
      <c r="HD1519" s="107"/>
      <c r="HE1519" s="107"/>
      <c r="HF1519" s="107"/>
      <c r="HG1519" s="107"/>
      <c r="HH1519" s="107"/>
      <c r="HI1519" s="107"/>
      <c r="HJ1519" s="107"/>
      <c r="HK1519" s="107"/>
    </row>
    <row r="1520" spans="1:219" x14ac:dyDescent="0.25">
      <c r="A1520" s="107"/>
      <c r="B1520" s="107"/>
      <c r="C1520" s="107"/>
      <c r="D1520" s="107"/>
      <c r="E1520" s="107"/>
      <c r="F1520" s="107"/>
      <c r="G1520" s="107"/>
      <c r="H1520" s="107"/>
      <c r="I1520" s="308"/>
      <c r="J1520" s="308"/>
      <c r="K1520" s="308"/>
      <c r="L1520" s="308"/>
      <c r="M1520" s="308"/>
      <c r="N1520" s="308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364"/>
      <c r="BR1520" s="364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  <c r="EG1520" s="107"/>
      <c r="EH1520" s="107"/>
      <c r="EI1520" s="107"/>
      <c r="EJ1520" s="107"/>
      <c r="EK1520" s="107"/>
      <c r="EL1520" s="107"/>
      <c r="EM1520" s="107"/>
      <c r="EN1520" s="107"/>
      <c r="EO1520" s="107"/>
      <c r="EP1520" s="107"/>
      <c r="EQ1520" s="107"/>
      <c r="ER1520" s="107"/>
      <c r="ES1520" s="107"/>
      <c r="ET1520" s="107"/>
      <c r="EU1520" s="107"/>
      <c r="EV1520" s="107"/>
      <c r="EW1520" s="107"/>
      <c r="EX1520" s="107"/>
      <c r="EY1520" s="107"/>
      <c r="EZ1520" s="107"/>
      <c r="FA1520" s="107"/>
      <c r="FB1520" s="107"/>
      <c r="FC1520" s="107"/>
      <c r="FD1520" s="107"/>
      <c r="FE1520" s="107"/>
      <c r="FF1520" s="107"/>
      <c r="FG1520" s="107"/>
      <c r="FH1520" s="107"/>
      <c r="FI1520" s="107"/>
      <c r="FJ1520" s="107"/>
      <c r="FK1520" s="107"/>
      <c r="FL1520" s="107"/>
      <c r="FM1520" s="107"/>
      <c r="FN1520" s="107"/>
      <c r="FO1520" s="107"/>
      <c r="FP1520" s="107"/>
      <c r="FQ1520" s="107"/>
      <c r="FR1520" s="107"/>
      <c r="FS1520" s="107"/>
      <c r="FT1520" s="107"/>
      <c r="FU1520" s="107"/>
      <c r="FV1520" s="107"/>
      <c r="FW1520" s="107"/>
      <c r="FX1520" s="107"/>
      <c r="FY1520" s="107"/>
      <c r="FZ1520" s="107"/>
      <c r="GA1520" s="107"/>
      <c r="GB1520" s="107"/>
      <c r="GC1520" s="107"/>
      <c r="GD1520" s="107"/>
      <c r="GE1520" s="107"/>
      <c r="GF1520" s="107"/>
      <c r="GG1520" s="107"/>
      <c r="GH1520" s="107"/>
      <c r="GI1520" s="107"/>
      <c r="GJ1520" s="107"/>
      <c r="GK1520" s="107"/>
      <c r="GL1520" s="107"/>
      <c r="GM1520" s="107"/>
      <c r="GN1520" s="107"/>
      <c r="GO1520" s="107"/>
      <c r="GP1520" s="107"/>
      <c r="GQ1520" s="107"/>
      <c r="GR1520" s="107"/>
      <c r="GS1520" s="107"/>
      <c r="GT1520" s="107"/>
      <c r="GU1520" s="107"/>
      <c r="GV1520" s="107"/>
      <c r="GW1520" s="107"/>
      <c r="GX1520" s="107"/>
      <c r="GY1520" s="107"/>
      <c r="GZ1520" s="107"/>
      <c r="HA1520" s="107"/>
      <c r="HB1520" s="107"/>
      <c r="HC1520" s="107"/>
      <c r="HD1520" s="107"/>
      <c r="HE1520" s="107"/>
      <c r="HF1520" s="107"/>
      <c r="HG1520" s="107"/>
      <c r="HH1520" s="107"/>
      <c r="HI1520" s="107"/>
      <c r="HJ1520" s="107"/>
      <c r="HK1520" s="107"/>
    </row>
    <row r="1521" spans="1:219" x14ac:dyDescent="0.25">
      <c r="A1521" s="107"/>
      <c r="B1521" s="107"/>
      <c r="C1521" s="107"/>
      <c r="D1521" s="107"/>
      <c r="E1521" s="107"/>
      <c r="F1521" s="107"/>
      <c r="G1521" s="107"/>
      <c r="H1521" s="107"/>
      <c r="I1521" s="308"/>
      <c r="J1521" s="308"/>
      <c r="K1521" s="308"/>
      <c r="L1521" s="308"/>
      <c r="M1521" s="308"/>
      <c r="N1521" s="308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364"/>
      <c r="BR1521" s="364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  <c r="EG1521" s="107"/>
      <c r="EH1521" s="107"/>
      <c r="EI1521" s="107"/>
      <c r="EJ1521" s="107"/>
      <c r="EK1521" s="107"/>
      <c r="EL1521" s="107"/>
      <c r="EM1521" s="107"/>
      <c r="EN1521" s="107"/>
      <c r="EO1521" s="107"/>
      <c r="EP1521" s="107"/>
      <c r="EQ1521" s="107"/>
      <c r="ER1521" s="107"/>
      <c r="ES1521" s="107"/>
      <c r="ET1521" s="107"/>
      <c r="EU1521" s="107"/>
      <c r="EV1521" s="107"/>
      <c r="EW1521" s="107"/>
      <c r="EX1521" s="107"/>
      <c r="EY1521" s="107"/>
      <c r="EZ1521" s="107"/>
      <c r="FA1521" s="107"/>
      <c r="FB1521" s="107"/>
      <c r="FC1521" s="107"/>
      <c r="FD1521" s="107"/>
      <c r="FE1521" s="107"/>
      <c r="FF1521" s="107"/>
      <c r="FG1521" s="107"/>
      <c r="FH1521" s="107"/>
      <c r="FI1521" s="107"/>
      <c r="FJ1521" s="107"/>
      <c r="FK1521" s="107"/>
      <c r="FL1521" s="107"/>
      <c r="FM1521" s="107"/>
      <c r="FN1521" s="107"/>
      <c r="FO1521" s="107"/>
      <c r="FP1521" s="107"/>
      <c r="FQ1521" s="107"/>
      <c r="FR1521" s="107"/>
      <c r="FS1521" s="107"/>
      <c r="FT1521" s="107"/>
      <c r="FU1521" s="107"/>
      <c r="FV1521" s="107"/>
      <c r="FW1521" s="107"/>
      <c r="FX1521" s="107"/>
      <c r="FY1521" s="107"/>
      <c r="FZ1521" s="107"/>
      <c r="GA1521" s="107"/>
      <c r="GB1521" s="107"/>
      <c r="GC1521" s="107"/>
      <c r="GD1521" s="107"/>
      <c r="GE1521" s="107"/>
      <c r="GF1521" s="107"/>
      <c r="GG1521" s="107"/>
      <c r="GH1521" s="107"/>
      <c r="GI1521" s="107"/>
      <c r="GJ1521" s="107"/>
      <c r="GK1521" s="107"/>
      <c r="GL1521" s="107"/>
      <c r="GM1521" s="107"/>
      <c r="GN1521" s="107"/>
      <c r="GO1521" s="107"/>
      <c r="GP1521" s="107"/>
      <c r="GQ1521" s="107"/>
      <c r="GR1521" s="107"/>
      <c r="GS1521" s="107"/>
      <c r="GT1521" s="107"/>
      <c r="GU1521" s="107"/>
      <c r="GV1521" s="107"/>
      <c r="GW1521" s="107"/>
      <c r="GX1521" s="107"/>
      <c r="GY1521" s="107"/>
      <c r="GZ1521" s="107"/>
      <c r="HA1521" s="107"/>
      <c r="HB1521" s="107"/>
      <c r="HC1521" s="107"/>
      <c r="HD1521" s="107"/>
      <c r="HE1521" s="107"/>
      <c r="HF1521" s="107"/>
      <c r="HG1521" s="107"/>
      <c r="HH1521" s="107"/>
      <c r="HI1521" s="107"/>
      <c r="HJ1521" s="107"/>
      <c r="HK1521" s="107"/>
    </row>
    <row r="1522" spans="1:219" x14ac:dyDescent="0.25">
      <c r="A1522" s="107"/>
      <c r="B1522" s="107"/>
      <c r="C1522" s="107"/>
      <c r="D1522" s="107"/>
      <c r="E1522" s="107"/>
      <c r="F1522" s="107"/>
      <c r="G1522" s="107"/>
      <c r="H1522" s="107"/>
      <c r="I1522" s="308"/>
      <c r="J1522" s="308"/>
      <c r="K1522" s="308"/>
      <c r="L1522" s="308"/>
      <c r="M1522" s="308"/>
      <c r="N1522" s="308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364"/>
      <c r="BR1522" s="364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  <c r="EG1522" s="107"/>
      <c r="EH1522" s="107"/>
      <c r="EI1522" s="107"/>
      <c r="EJ1522" s="107"/>
      <c r="EK1522" s="107"/>
      <c r="EL1522" s="107"/>
      <c r="EM1522" s="107"/>
      <c r="EN1522" s="107"/>
      <c r="EO1522" s="107"/>
      <c r="EP1522" s="107"/>
      <c r="EQ1522" s="107"/>
      <c r="ER1522" s="107"/>
      <c r="ES1522" s="107"/>
      <c r="ET1522" s="107"/>
      <c r="EU1522" s="107"/>
      <c r="EV1522" s="107"/>
      <c r="EW1522" s="107"/>
      <c r="EX1522" s="107"/>
      <c r="EY1522" s="107"/>
      <c r="EZ1522" s="107"/>
      <c r="FA1522" s="107"/>
      <c r="FB1522" s="107"/>
      <c r="FC1522" s="107"/>
      <c r="FD1522" s="107"/>
      <c r="FE1522" s="107"/>
      <c r="FF1522" s="107"/>
      <c r="FG1522" s="107"/>
      <c r="FH1522" s="107"/>
      <c r="FI1522" s="107"/>
      <c r="FJ1522" s="107"/>
      <c r="FK1522" s="107"/>
      <c r="FL1522" s="107"/>
      <c r="FM1522" s="107"/>
      <c r="FN1522" s="107"/>
      <c r="FO1522" s="107"/>
      <c r="FP1522" s="107"/>
      <c r="FQ1522" s="107"/>
      <c r="FR1522" s="107"/>
      <c r="FS1522" s="107"/>
      <c r="FT1522" s="107"/>
      <c r="FU1522" s="107"/>
      <c r="FV1522" s="107"/>
      <c r="FW1522" s="107"/>
      <c r="FX1522" s="107"/>
      <c r="FY1522" s="107"/>
      <c r="FZ1522" s="107"/>
      <c r="GA1522" s="107"/>
      <c r="GB1522" s="107"/>
      <c r="GC1522" s="107"/>
      <c r="GD1522" s="107"/>
      <c r="GE1522" s="107"/>
      <c r="GF1522" s="107"/>
      <c r="GG1522" s="107"/>
      <c r="GH1522" s="107"/>
      <c r="GI1522" s="107"/>
      <c r="GJ1522" s="107"/>
      <c r="GK1522" s="107"/>
      <c r="GL1522" s="107"/>
      <c r="GM1522" s="107"/>
      <c r="GN1522" s="107"/>
      <c r="GO1522" s="107"/>
      <c r="GP1522" s="107"/>
      <c r="GQ1522" s="107"/>
      <c r="GR1522" s="107"/>
      <c r="GS1522" s="107"/>
      <c r="GT1522" s="107"/>
      <c r="GU1522" s="107"/>
      <c r="GV1522" s="107"/>
      <c r="GW1522" s="107"/>
      <c r="GX1522" s="107"/>
      <c r="GY1522" s="107"/>
      <c r="GZ1522" s="107"/>
      <c r="HA1522" s="107"/>
      <c r="HB1522" s="107"/>
      <c r="HC1522" s="107"/>
      <c r="HD1522" s="107"/>
      <c r="HE1522" s="107"/>
      <c r="HF1522" s="107"/>
      <c r="HG1522" s="107"/>
      <c r="HH1522" s="107"/>
      <c r="HI1522" s="107"/>
      <c r="HJ1522" s="107"/>
      <c r="HK1522" s="107"/>
    </row>
    <row r="1523" spans="1:219" x14ac:dyDescent="0.25">
      <c r="A1523" s="107"/>
      <c r="B1523" s="107"/>
      <c r="C1523" s="107"/>
      <c r="D1523" s="107"/>
      <c r="E1523" s="107"/>
      <c r="F1523" s="107"/>
      <c r="G1523" s="107"/>
      <c r="H1523" s="107"/>
      <c r="I1523" s="308"/>
      <c r="J1523" s="308"/>
      <c r="K1523" s="308"/>
      <c r="L1523" s="308"/>
      <c r="M1523" s="308"/>
      <c r="N1523" s="308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364"/>
      <c r="BR1523" s="364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  <c r="EG1523" s="107"/>
      <c r="EH1523" s="107"/>
      <c r="EI1523" s="107"/>
      <c r="EJ1523" s="107"/>
      <c r="EK1523" s="107"/>
      <c r="EL1523" s="107"/>
      <c r="EM1523" s="107"/>
      <c r="EN1523" s="107"/>
      <c r="EO1523" s="107"/>
      <c r="EP1523" s="107"/>
      <c r="EQ1523" s="107"/>
      <c r="ER1523" s="107"/>
      <c r="ES1523" s="107"/>
      <c r="ET1523" s="107"/>
      <c r="EU1523" s="107"/>
      <c r="EV1523" s="107"/>
      <c r="EW1523" s="107"/>
      <c r="EX1523" s="107"/>
      <c r="EY1523" s="107"/>
      <c r="EZ1523" s="107"/>
      <c r="FA1523" s="107"/>
      <c r="FB1523" s="107"/>
      <c r="FC1523" s="107"/>
      <c r="FD1523" s="107"/>
      <c r="FE1523" s="107"/>
      <c r="FF1523" s="107"/>
      <c r="FG1523" s="107"/>
      <c r="FH1523" s="107"/>
      <c r="FI1523" s="107"/>
      <c r="FJ1523" s="107"/>
      <c r="FK1523" s="107"/>
      <c r="FL1523" s="107"/>
      <c r="FM1523" s="107"/>
      <c r="FN1523" s="107"/>
      <c r="FO1523" s="107"/>
      <c r="FP1523" s="107"/>
      <c r="FQ1523" s="107"/>
      <c r="FR1523" s="107"/>
      <c r="FS1523" s="107"/>
      <c r="FT1523" s="107"/>
      <c r="FU1523" s="107"/>
      <c r="FV1523" s="107"/>
      <c r="FW1523" s="107"/>
      <c r="FX1523" s="107"/>
      <c r="FY1523" s="107"/>
      <c r="FZ1523" s="107"/>
      <c r="GA1523" s="107"/>
      <c r="GB1523" s="107"/>
      <c r="GC1523" s="107"/>
      <c r="GD1523" s="107"/>
      <c r="GE1523" s="107"/>
      <c r="GF1523" s="107"/>
      <c r="GG1523" s="107"/>
      <c r="GH1523" s="107"/>
      <c r="GI1523" s="107"/>
      <c r="GJ1523" s="107"/>
      <c r="GK1523" s="107"/>
      <c r="GL1523" s="107"/>
      <c r="GM1523" s="107"/>
      <c r="GN1523" s="107"/>
      <c r="GO1523" s="107"/>
      <c r="GP1523" s="107"/>
      <c r="GQ1523" s="107"/>
      <c r="GR1523" s="107"/>
      <c r="GS1523" s="107"/>
      <c r="GT1523" s="107"/>
      <c r="GU1523" s="107"/>
      <c r="GV1523" s="107"/>
      <c r="GW1523" s="107"/>
      <c r="GX1523" s="107"/>
      <c r="GY1523" s="107"/>
      <c r="GZ1523" s="107"/>
      <c r="HA1523" s="107"/>
      <c r="HB1523" s="107"/>
      <c r="HC1523" s="107"/>
      <c r="HD1523" s="107"/>
      <c r="HE1523" s="107"/>
      <c r="HF1523" s="107"/>
      <c r="HG1523" s="107"/>
      <c r="HH1523" s="107"/>
      <c r="HI1523" s="107"/>
      <c r="HJ1523" s="107"/>
      <c r="HK1523" s="107"/>
    </row>
    <row r="1524" spans="1:219" x14ac:dyDescent="0.25">
      <c r="A1524" s="107"/>
      <c r="B1524" s="107"/>
      <c r="C1524" s="107"/>
      <c r="D1524" s="107"/>
      <c r="E1524" s="107"/>
      <c r="F1524" s="107"/>
      <c r="G1524" s="107"/>
      <c r="H1524" s="107"/>
      <c r="I1524" s="308"/>
      <c r="J1524" s="308"/>
      <c r="K1524" s="308"/>
      <c r="L1524" s="308"/>
      <c r="M1524" s="308"/>
      <c r="N1524" s="308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364"/>
      <c r="BR1524" s="364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  <c r="EG1524" s="107"/>
      <c r="EH1524" s="107"/>
      <c r="EI1524" s="107"/>
      <c r="EJ1524" s="107"/>
      <c r="EK1524" s="107"/>
      <c r="EL1524" s="107"/>
      <c r="EM1524" s="107"/>
      <c r="EN1524" s="107"/>
      <c r="EO1524" s="107"/>
      <c r="EP1524" s="107"/>
      <c r="EQ1524" s="107"/>
      <c r="ER1524" s="107"/>
      <c r="ES1524" s="107"/>
      <c r="ET1524" s="107"/>
      <c r="EU1524" s="107"/>
      <c r="EV1524" s="107"/>
      <c r="EW1524" s="107"/>
      <c r="EX1524" s="107"/>
      <c r="EY1524" s="107"/>
      <c r="EZ1524" s="107"/>
      <c r="FA1524" s="107"/>
      <c r="FB1524" s="107"/>
      <c r="FC1524" s="107"/>
      <c r="FD1524" s="107"/>
      <c r="FE1524" s="107"/>
      <c r="FF1524" s="107"/>
      <c r="FG1524" s="107"/>
      <c r="FH1524" s="107"/>
      <c r="FI1524" s="107"/>
      <c r="FJ1524" s="107"/>
      <c r="FK1524" s="107"/>
      <c r="FL1524" s="107"/>
      <c r="FM1524" s="107"/>
      <c r="FN1524" s="107"/>
      <c r="FO1524" s="107"/>
      <c r="FP1524" s="107"/>
      <c r="FQ1524" s="107"/>
      <c r="FR1524" s="107"/>
      <c r="FS1524" s="107"/>
      <c r="FT1524" s="107"/>
      <c r="FU1524" s="107"/>
      <c r="FV1524" s="107"/>
      <c r="FW1524" s="107"/>
      <c r="FX1524" s="107"/>
      <c r="FY1524" s="107"/>
      <c r="FZ1524" s="107"/>
      <c r="GA1524" s="107"/>
      <c r="GB1524" s="107"/>
      <c r="GC1524" s="107"/>
      <c r="GD1524" s="107"/>
      <c r="GE1524" s="107"/>
      <c r="GF1524" s="107"/>
      <c r="GG1524" s="107"/>
      <c r="GH1524" s="107"/>
      <c r="GI1524" s="107"/>
      <c r="GJ1524" s="107"/>
      <c r="GK1524" s="107"/>
      <c r="GL1524" s="107"/>
      <c r="GM1524" s="107"/>
      <c r="GN1524" s="107"/>
      <c r="GO1524" s="107"/>
      <c r="GP1524" s="107"/>
      <c r="GQ1524" s="107"/>
      <c r="GR1524" s="107"/>
      <c r="GS1524" s="107"/>
      <c r="GT1524" s="107"/>
      <c r="GU1524" s="107"/>
      <c r="GV1524" s="107"/>
      <c r="GW1524" s="107"/>
      <c r="GX1524" s="107"/>
      <c r="GY1524" s="107"/>
      <c r="GZ1524" s="107"/>
      <c r="HA1524" s="107"/>
      <c r="HB1524" s="107"/>
      <c r="HC1524" s="107"/>
      <c r="HD1524" s="107"/>
      <c r="HE1524" s="107"/>
      <c r="HF1524" s="107"/>
      <c r="HG1524" s="107"/>
      <c r="HH1524" s="107"/>
      <c r="HI1524" s="107"/>
      <c r="HJ1524" s="107"/>
      <c r="HK1524" s="107"/>
    </row>
    <row r="1525" spans="1:219" x14ac:dyDescent="0.25">
      <c r="A1525" s="107"/>
      <c r="B1525" s="107"/>
      <c r="C1525" s="107"/>
      <c r="D1525" s="107"/>
      <c r="E1525" s="107"/>
      <c r="F1525" s="107"/>
      <c r="G1525" s="107"/>
      <c r="H1525" s="107"/>
      <c r="I1525" s="308"/>
      <c r="J1525" s="308"/>
      <c r="K1525" s="308"/>
      <c r="L1525" s="308"/>
      <c r="M1525" s="308"/>
      <c r="N1525" s="308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364"/>
      <c r="BR1525" s="364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  <c r="EG1525" s="107"/>
      <c r="EH1525" s="107"/>
      <c r="EI1525" s="107"/>
      <c r="EJ1525" s="107"/>
      <c r="EK1525" s="107"/>
      <c r="EL1525" s="107"/>
      <c r="EM1525" s="107"/>
      <c r="EN1525" s="107"/>
      <c r="EO1525" s="107"/>
      <c r="EP1525" s="107"/>
      <c r="EQ1525" s="107"/>
      <c r="ER1525" s="107"/>
      <c r="ES1525" s="107"/>
      <c r="ET1525" s="107"/>
      <c r="EU1525" s="107"/>
      <c r="EV1525" s="107"/>
      <c r="EW1525" s="107"/>
      <c r="EX1525" s="107"/>
      <c r="EY1525" s="107"/>
      <c r="EZ1525" s="107"/>
      <c r="FA1525" s="107"/>
      <c r="FB1525" s="107"/>
      <c r="FC1525" s="107"/>
      <c r="FD1525" s="107"/>
      <c r="FE1525" s="107"/>
      <c r="FF1525" s="107"/>
      <c r="FG1525" s="107"/>
      <c r="FH1525" s="107"/>
      <c r="FI1525" s="107"/>
      <c r="FJ1525" s="107"/>
      <c r="FK1525" s="107"/>
      <c r="FL1525" s="107"/>
      <c r="FM1525" s="107"/>
      <c r="FN1525" s="107"/>
      <c r="FO1525" s="107"/>
      <c r="FP1525" s="107"/>
      <c r="FQ1525" s="107"/>
      <c r="FR1525" s="107"/>
      <c r="FS1525" s="107"/>
      <c r="FT1525" s="107"/>
      <c r="FU1525" s="107"/>
      <c r="FV1525" s="107"/>
      <c r="FW1525" s="107"/>
      <c r="FX1525" s="107"/>
      <c r="FY1525" s="107"/>
      <c r="FZ1525" s="107"/>
      <c r="GA1525" s="107"/>
      <c r="GB1525" s="107"/>
      <c r="GC1525" s="107"/>
      <c r="GD1525" s="107"/>
      <c r="GE1525" s="107"/>
      <c r="GF1525" s="107"/>
      <c r="GG1525" s="107"/>
      <c r="GH1525" s="107"/>
      <c r="GI1525" s="107"/>
      <c r="GJ1525" s="107"/>
      <c r="GK1525" s="107"/>
      <c r="GL1525" s="107"/>
      <c r="GM1525" s="107"/>
      <c r="GN1525" s="107"/>
      <c r="GO1525" s="107"/>
      <c r="GP1525" s="107"/>
      <c r="GQ1525" s="107"/>
      <c r="GR1525" s="107"/>
      <c r="GS1525" s="107"/>
      <c r="GT1525" s="107"/>
      <c r="GU1525" s="107"/>
      <c r="GV1525" s="107"/>
      <c r="GW1525" s="107"/>
      <c r="GX1525" s="107"/>
      <c r="GY1525" s="107"/>
      <c r="GZ1525" s="107"/>
      <c r="HA1525" s="107"/>
      <c r="HB1525" s="107"/>
      <c r="HC1525" s="107"/>
      <c r="HD1525" s="107"/>
      <c r="HE1525" s="107"/>
      <c r="HF1525" s="107"/>
      <c r="HG1525" s="107"/>
      <c r="HH1525" s="107"/>
      <c r="HI1525" s="107"/>
      <c r="HJ1525" s="107"/>
      <c r="HK1525" s="107"/>
    </row>
    <row r="1526" spans="1:219" x14ac:dyDescent="0.25">
      <c r="A1526" s="107"/>
      <c r="B1526" s="107"/>
      <c r="C1526" s="107"/>
      <c r="D1526" s="107"/>
      <c r="E1526" s="107"/>
      <c r="F1526" s="107"/>
      <c r="G1526" s="107"/>
      <c r="H1526" s="107"/>
      <c r="I1526" s="308"/>
      <c r="J1526" s="308"/>
      <c r="K1526" s="308"/>
      <c r="L1526" s="308"/>
      <c r="M1526" s="308"/>
      <c r="N1526" s="308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364"/>
      <c r="BR1526" s="364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  <c r="EG1526" s="107"/>
      <c r="EH1526" s="107"/>
      <c r="EI1526" s="107"/>
      <c r="EJ1526" s="107"/>
      <c r="EK1526" s="107"/>
      <c r="EL1526" s="107"/>
      <c r="EM1526" s="107"/>
      <c r="EN1526" s="107"/>
      <c r="EO1526" s="107"/>
      <c r="EP1526" s="107"/>
      <c r="EQ1526" s="107"/>
      <c r="ER1526" s="107"/>
      <c r="ES1526" s="107"/>
      <c r="ET1526" s="107"/>
      <c r="EU1526" s="107"/>
      <c r="EV1526" s="107"/>
      <c r="EW1526" s="107"/>
      <c r="EX1526" s="107"/>
      <c r="EY1526" s="107"/>
      <c r="EZ1526" s="107"/>
      <c r="FA1526" s="107"/>
      <c r="FB1526" s="107"/>
      <c r="FC1526" s="107"/>
      <c r="FD1526" s="107"/>
      <c r="FE1526" s="107"/>
      <c r="FF1526" s="107"/>
      <c r="FG1526" s="107"/>
      <c r="FH1526" s="107"/>
      <c r="FI1526" s="107"/>
      <c r="FJ1526" s="107"/>
      <c r="FK1526" s="107"/>
      <c r="FL1526" s="107"/>
      <c r="FM1526" s="107"/>
      <c r="FN1526" s="107"/>
      <c r="FO1526" s="107"/>
      <c r="FP1526" s="107"/>
      <c r="FQ1526" s="107"/>
      <c r="FR1526" s="107"/>
      <c r="FS1526" s="107"/>
      <c r="FT1526" s="107"/>
      <c r="FU1526" s="107"/>
      <c r="FV1526" s="107"/>
      <c r="FW1526" s="107"/>
      <c r="FX1526" s="107"/>
      <c r="FY1526" s="107"/>
      <c r="FZ1526" s="107"/>
      <c r="GA1526" s="107"/>
      <c r="GB1526" s="107"/>
      <c r="GC1526" s="107"/>
      <c r="GD1526" s="107"/>
      <c r="GE1526" s="107"/>
      <c r="GF1526" s="107"/>
      <c r="GG1526" s="107"/>
      <c r="GH1526" s="107"/>
      <c r="GI1526" s="107"/>
      <c r="GJ1526" s="107"/>
      <c r="GK1526" s="107"/>
      <c r="GL1526" s="107"/>
      <c r="GM1526" s="107"/>
      <c r="GN1526" s="107"/>
      <c r="GO1526" s="107"/>
      <c r="GP1526" s="107"/>
      <c r="GQ1526" s="107"/>
      <c r="GR1526" s="107"/>
      <c r="GS1526" s="107"/>
      <c r="GT1526" s="107"/>
      <c r="GU1526" s="107"/>
      <c r="GV1526" s="107"/>
      <c r="GW1526" s="107"/>
      <c r="GX1526" s="107"/>
      <c r="GY1526" s="107"/>
      <c r="GZ1526" s="107"/>
      <c r="HA1526" s="107"/>
      <c r="HB1526" s="107"/>
      <c r="HC1526" s="107"/>
      <c r="HD1526" s="107"/>
      <c r="HE1526" s="107"/>
      <c r="HF1526" s="107"/>
      <c r="HG1526" s="107"/>
      <c r="HH1526" s="107"/>
      <c r="HI1526" s="107"/>
      <c r="HJ1526" s="107"/>
      <c r="HK1526" s="107"/>
    </row>
    <row r="1527" spans="1:219" x14ac:dyDescent="0.25">
      <c r="A1527" s="107"/>
      <c r="B1527" s="107"/>
      <c r="C1527" s="107"/>
      <c r="D1527" s="107"/>
      <c r="E1527" s="107"/>
      <c r="F1527" s="107"/>
      <c r="G1527" s="107"/>
      <c r="H1527" s="107"/>
      <c r="I1527" s="308"/>
      <c r="J1527" s="308"/>
      <c r="K1527" s="308"/>
      <c r="L1527" s="308"/>
      <c r="M1527" s="308"/>
      <c r="N1527" s="308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364"/>
      <c r="BR1527" s="364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  <c r="EG1527" s="107"/>
      <c r="EH1527" s="107"/>
      <c r="EI1527" s="107"/>
      <c r="EJ1527" s="107"/>
      <c r="EK1527" s="107"/>
      <c r="EL1527" s="107"/>
      <c r="EM1527" s="107"/>
      <c r="EN1527" s="107"/>
      <c r="EO1527" s="107"/>
      <c r="EP1527" s="107"/>
      <c r="EQ1527" s="107"/>
      <c r="ER1527" s="107"/>
      <c r="ES1527" s="107"/>
      <c r="ET1527" s="107"/>
      <c r="EU1527" s="107"/>
      <c r="EV1527" s="107"/>
      <c r="EW1527" s="107"/>
      <c r="EX1527" s="107"/>
      <c r="EY1527" s="107"/>
      <c r="EZ1527" s="107"/>
      <c r="FA1527" s="107"/>
      <c r="FB1527" s="107"/>
      <c r="FC1527" s="107"/>
      <c r="FD1527" s="107"/>
      <c r="FE1527" s="107"/>
      <c r="FF1527" s="107"/>
      <c r="FG1527" s="107"/>
      <c r="FH1527" s="107"/>
      <c r="FI1527" s="107"/>
      <c r="FJ1527" s="107"/>
      <c r="FK1527" s="107"/>
      <c r="FL1527" s="107"/>
      <c r="FM1527" s="107"/>
      <c r="FN1527" s="107"/>
      <c r="FO1527" s="107"/>
      <c r="FP1527" s="107"/>
      <c r="FQ1527" s="107"/>
      <c r="FR1527" s="107"/>
      <c r="FS1527" s="107"/>
      <c r="FT1527" s="107"/>
      <c r="FU1527" s="107"/>
      <c r="FV1527" s="107"/>
      <c r="FW1527" s="107"/>
      <c r="FX1527" s="107"/>
      <c r="FY1527" s="107"/>
      <c r="FZ1527" s="107"/>
      <c r="GA1527" s="107"/>
      <c r="GB1527" s="107"/>
      <c r="GC1527" s="107"/>
      <c r="GD1527" s="107"/>
      <c r="GE1527" s="107"/>
      <c r="GF1527" s="107"/>
      <c r="GG1527" s="107"/>
      <c r="GH1527" s="107"/>
      <c r="GI1527" s="107"/>
      <c r="GJ1527" s="107"/>
      <c r="GK1527" s="107"/>
      <c r="GL1527" s="107"/>
      <c r="GM1527" s="107"/>
      <c r="GN1527" s="107"/>
      <c r="GO1527" s="107"/>
      <c r="GP1527" s="107"/>
      <c r="GQ1527" s="107"/>
      <c r="GR1527" s="107"/>
      <c r="GS1527" s="107"/>
      <c r="GT1527" s="107"/>
      <c r="GU1527" s="107"/>
      <c r="GV1527" s="107"/>
      <c r="GW1527" s="107"/>
      <c r="GX1527" s="107"/>
      <c r="GY1527" s="107"/>
      <c r="GZ1527" s="107"/>
      <c r="HA1527" s="107"/>
      <c r="HB1527" s="107"/>
      <c r="HC1527" s="107"/>
      <c r="HD1527" s="107"/>
      <c r="HE1527" s="107"/>
      <c r="HF1527" s="107"/>
      <c r="HG1527" s="107"/>
      <c r="HH1527" s="107"/>
      <c r="HI1527" s="107"/>
      <c r="HJ1527" s="107"/>
      <c r="HK1527" s="107"/>
    </row>
  </sheetData>
  <mergeCells count="364">
    <mergeCell ref="A89:G90"/>
    <mergeCell ref="H89:N90"/>
    <mergeCell ref="K80:K81"/>
    <mergeCell ref="L80:L81"/>
    <mergeCell ref="M80:M81"/>
    <mergeCell ref="N80:N81"/>
    <mergeCell ref="H85:N87"/>
    <mergeCell ref="A86:G87"/>
    <mergeCell ref="K78:K79"/>
    <mergeCell ref="L78:L79"/>
    <mergeCell ref="M78:M79"/>
    <mergeCell ref="N78:N79"/>
    <mergeCell ref="C80:C81"/>
    <mergeCell ref="D80:D81"/>
    <mergeCell ref="E80:E81"/>
    <mergeCell ref="F80:F81"/>
    <mergeCell ref="G80:G81"/>
    <mergeCell ref="J80:J81"/>
    <mergeCell ref="C78:C79"/>
    <mergeCell ref="D78:D79"/>
    <mergeCell ref="E78:E79"/>
    <mergeCell ref="F78:F79"/>
    <mergeCell ref="G78:G79"/>
    <mergeCell ref="J78:J79"/>
    <mergeCell ref="N74:N75"/>
    <mergeCell ref="K76:K77"/>
    <mergeCell ref="L76:L77"/>
    <mergeCell ref="M76:M77"/>
    <mergeCell ref="N76:N77"/>
    <mergeCell ref="K71:K72"/>
    <mergeCell ref="L71:L72"/>
    <mergeCell ref="M71:M72"/>
    <mergeCell ref="N71:N72"/>
    <mergeCell ref="K74:K75"/>
    <mergeCell ref="B74:B81"/>
    <mergeCell ref="C74:C75"/>
    <mergeCell ref="D74:D75"/>
    <mergeCell ref="E74:E75"/>
    <mergeCell ref="F74:F75"/>
    <mergeCell ref="G74:G75"/>
    <mergeCell ref="K69:K70"/>
    <mergeCell ref="L69:L70"/>
    <mergeCell ref="M69:M70"/>
    <mergeCell ref="B65:B72"/>
    <mergeCell ref="L74:L75"/>
    <mergeCell ref="M74:M75"/>
    <mergeCell ref="C76:C77"/>
    <mergeCell ref="D76:D77"/>
    <mergeCell ref="E76:E77"/>
    <mergeCell ref="F76:F77"/>
    <mergeCell ref="G76:G77"/>
    <mergeCell ref="J76:J77"/>
    <mergeCell ref="I74:I81"/>
    <mergeCell ref="J74:J75"/>
    <mergeCell ref="N69:N70"/>
    <mergeCell ref="C71:C72"/>
    <mergeCell ref="D71:D72"/>
    <mergeCell ref="E71:E72"/>
    <mergeCell ref="F71:F72"/>
    <mergeCell ref="G71:G72"/>
    <mergeCell ref="J71:J72"/>
    <mergeCell ref="C69:C70"/>
    <mergeCell ref="D69:D70"/>
    <mergeCell ref="E69:E70"/>
    <mergeCell ref="F69:F70"/>
    <mergeCell ref="G69:G70"/>
    <mergeCell ref="J69:J70"/>
    <mergeCell ref="C67:C68"/>
    <mergeCell ref="D67:D68"/>
    <mergeCell ref="E67:E68"/>
    <mergeCell ref="F67:F68"/>
    <mergeCell ref="G67:G68"/>
    <mergeCell ref="J67:J68"/>
    <mergeCell ref="I65:I72"/>
    <mergeCell ref="J65:J66"/>
    <mergeCell ref="K65:K66"/>
    <mergeCell ref="C65:C66"/>
    <mergeCell ref="D65:D66"/>
    <mergeCell ref="E65:E66"/>
    <mergeCell ref="F65:F66"/>
    <mergeCell ref="G65:G66"/>
    <mergeCell ref="L65:L66"/>
    <mergeCell ref="M65:M66"/>
    <mergeCell ref="N65:N66"/>
    <mergeCell ref="K67:K68"/>
    <mergeCell ref="L67:L68"/>
    <mergeCell ref="M67:M68"/>
    <mergeCell ref="N67:N68"/>
    <mergeCell ref="K62:K63"/>
    <mergeCell ref="L62:L63"/>
    <mergeCell ref="M62:M63"/>
    <mergeCell ref="N62:N63"/>
    <mergeCell ref="N60:N61"/>
    <mergeCell ref="C62:C63"/>
    <mergeCell ref="D62:D63"/>
    <mergeCell ref="E62:E63"/>
    <mergeCell ref="F62:F63"/>
    <mergeCell ref="G62:G63"/>
    <mergeCell ref="J62:J63"/>
    <mergeCell ref="C60:C61"/>
    <mergeCell ref="D60:D61"/>
    <mergeCell ref="E60:E61"/>
    <mergeCell ref="F60:F61"/>
    <mergeCell ref="G60:G61"/>
    <mergeCell ref="J60:J61"/>
    <mergeCell ref="N56:N57"/>
    <mergeCell ref="K58:K59"/>
    <mergeCell ref="L58:L59"/>
    <mergeCell ref="M58:M59"/>
    <mergeCell ref="N58:N59"/>
    <mergeCell ref="K53:K54"/>
    <mergeCell ref="L53:L54"/>
    <mergeCell ref="M53:M54"/>
    <mergeCell ref="N53:N54"/>
    <mergeCell ref="K56:K57"/>
    <mergeCell ref="B56:B63"/>
    <mergeCell ref="C56:C57"/>
    <mergeCell ref="D56:D57"/>
    <mergeCell ref="E56:E57"/>
    <mergeCell ref="F56:F57"/>
    <mergeCell ref="G56:G57"/>
    <mergeCell ref="K51:K52"/>
    <mergeCell ref="L51:L52"/>
    <mergeCell ref="M51:M52"/>
    <mergeCell ref="B47:B54"/>
    <mergeCell ref="L56:L57"/>
    <mergeCell ref="M56:M57"/>
    <mergeCell ref="C58:C59"/>
    <mergeCell ref="D58:D59"/>
    <mergeCell ref="E58:E59"/>
    <mergeCell ref="F58:F59"/>
    <mergeCell ref="G58:G59"/>
    <mergeCell ref="J58:J59"/>
    <mergeCell ref="I56:I63"/>
    <mergeCell ref="J56:J57"/>
    <mergeCell ref="K60:K61"/>
    <mergeCell ref="L60:L61"/>
    <mergeCell ref="M60:M61"/>
    <mergeCell ref="N51:N52"/>
    <mergeCell ref="C53:C54"/>
    <mergeCell ref="D53:D54"/>
    <mergeCell ref="E53:E54"/>
    <mergeCell ref="F53:F54"/>
    <mergeCell ref="G53:G54"/>
    <mergeCell ref="J53:J54"/>
    <mergeCell ref="C51:C52"/>
    <mergeCell ref="D51:D52"/>
    <mergeCell ref="E51:E52"/>
    <mergeCell ref="F51:F52"/>
    <mergeCell ref="G51:G52"/>
    <mergeCell ref="J51:J52"/>
    <mergeCell ref="C49:C50"/>
    <mergeCell ref="D49:D50"/>
    <mergeCell ref="E49:E50"/>
    <mergeCell ref="F49:F50"/>
    <mergeCell ref="G49:G50"/>
    <mergeCell ref="J49:J50"/>
    <mergeCell ref="I47:I54"/>
    <mergeCell ref="J47:J48"/>
    <mergeCell ref="K47:K48"/>
    <mergeCell ref="C47:C48"/>
    <mergeCell ref="D47:D48"/>
    <mergeCell ref="E47:E48"/>
    <mergeCell ref="F47:F48"/>
    <mergeCell ref="G47:G48"/>
    <mergeCell ref="L47:L48"/>
    <mergeCell ref="M47:M48"/>
    <mergeCell ref="N47:N48"/>
    <mergeCell ref="K49:K50"/>
    <mergeCell ref="L49:L50"/>
    <mergeCell ref="M49:M50"/>
    <mergeCell ref="N49:N50"/>
    <mergeCell ref="K44:K45"/>
    <mergeCell ref="L44:L45"/>
    <mergeCell ref="M44:M45"/>
    <mergeCell ref="N44:N45"/>
    <mergeCell ref="N42:N43"/>
    <mergeCell ref="C44:C45"/>
    <mergeCell ref="D44:D45"/>
    <mergeCell ref="E44:E45"/>
    <mergeCell ref="F44:F45"/>
    <mergeCell ref="G44:G45"/>
    <mergeCell ref="J44:J45"/>
    <mergeCell ref="C42:C43"/>
    <mergeCell ref="D42:D43"/>
    <mergeCell ref="E42:E43"/>
    <mergeCell ref="F42:F43"/>
    <mergeCell ref="G42:G43"/>
    <mergeCell ref="J42:J43"/>
    <mergeCell ref="N38:N39"/>
    <mergeCell ref="K40:K41"/>
    <mergeCell ref="L40:L41"/>
    <mergeCell ref="M40:M41"/>
    <mergeCell ref="N40:N41"/>
    <mergeCell ref="K35:K36"/>
    <mergeCell ref="L35:L36"/>
    <mergeCell ref="M35:M36"/>
    <mergeCell ref="N35:N36"/>
    <mergeCell ref="K38:K39"/>
    <mergeCell ref="B38:B45"/>
    <mergeCell ref="C38:C39"/>
    <mergeCell ref="D38:D39"/>
    <mergeCell ref="E38:E39"/>
    <mergeCell ref="F38:F39"/>
    <mergeCell ref="G38:G39"/>
    <mergeCell ref="K33:K34"/>
    <mergeCell ref="L33:L34"/>
    <mergeCell ref="M33:M34"/>
    <mergeCell ref="B29:B36"/>
    <mergeCell ref="L38:L39"/>
    <mergeCell ref="M38:M39"/>
    <mergeCell ref="C40:C41"/>
    <mergeCell ref="D40:D41"/>
    <mergeCell ref="E40:E41"/>
    <mergeCell ref="F40:F41"/>
    <mergeCell ref="G40:G41"/>
    <mergeCell ref="J40:J41"/>
    <mergeCell ref="I38:I45"/>
    <mergeCell ref="J38:J39"/>
    <mergeCell ref="K42:K43"/>
    <mergeCell ref="L42:L43"/>
    <mergeCell ref="M42:M43"/>
    <mergeCell ref="N33:N34"/>
    <mergeCell ref="C35:C36"/>
    <mergeCell ref="D35:D36"/>
    <mergeCell ref="E35:E36"/>
    <mergeCell ref="F35:F36"/>
    <mergeCell ref="G35:G36"/>
    <mergeCell ref="J35:J36"/>
    <mergeCell ref="C33:C34"/>
    <mergeCell ref="D33:D34"/>
    <mergeCell ref="E33:E34"/>
    <mergeCell ref="F33:F34"/>
    <mergeCell ref="G33:G34"/>
    <mergeCell ref="J33:J34"/>
    <mergeCell ref="C31:C32"/>
    <mergeCell ref="D31:D32"/>
    <mergeCell ref="E31:E32"/>
    <mergeCell ref="F31:F32"/>
    <mergeCell ref="G31:G32"/>
    <mergeCell ref="J31:J32"/>
    <mergeCell ref="I29:I36"/>
    <mergeCell ref="J29:J30"/>
    <mergeCell ref="K29:K30"/>
    <mergeCell ref="C29:C30"/>
    <mergeCell ref="D29:D30"/>
    <mergeCell ref="E29:E30"/>
    <mergeCell ref="F29:F30"/>
    <mergeCell ref="G29:G30"/>
    <mergeCell ref="L29:L30"/>
    <mergeCell ref="M29:M30"/>
    <mergeCell ref="N29:N30"/>
    <mergeCell ref="K31:K32"/>
    <mergeCell ref="L31:L32"/>
    <mergeCell ref="M31:M32"/>
    <mergeCell ref="N31:N32"/>
    <mergeCell ref="K26:K27"/>
    <mergeCell ref="L26:L27"/>
    <mergeCell ref="M26:M27"/>
    <mergeCell ref="N26:N27"/>
    <mergeCell ref="J22:J23"/>
    <mergeCell ref="I20:I27"/>
    <mergeCell ref="J20:J21"/>
    <mergeCell ref="K20:K21"/>
    <mergeCell ref="K24:K25"/>
    <mergeCell ref="L24:L25"/>
    <mergeCell ref="M24:M25"/>
    <mergeCell ref="N24:N25"/>
    <mergeCell ref="C26:C27"/>
    <mergeCell ref="D26:D27"/>
    <mergeCell ref="E26:E27"/>
    <mergeCell ref="F26:F27"/>
    <mergeCell ref="G26:G27"/>
    <mergeCell ref="J26:J27"/>
    <mergeCell ref="C24:C25"/>
    <mergeCell ref="D24:D25"/>
    <mergeCell ref="E24:E25"/>
    <mergeCell ref="F24:F25"/>
    <mergeCell ref="G24:G25"/>
    <mergeCell ref="J24:J25"/>
    <mergeCell ref="L20:L21"/>
    <mergeCell ref="M20:M21"/>
    <mergeCell ref="N20:N21"/>
    <mergeCell ref="K22:K23"/>
    <mergeCell ref="L22:L23"/>
    <mergeCell ref="M22:M23"/>
    <mergeCell ref="N22:N23"/>
    <mergeCell ref="K17:K18"/>
    <mergeCell ref="L17:L18"/>
    <mergeCell ref="M17:M18"/>
    <mergeCell ref="N17:N18"/>
    <mergeCell ref="B20:B27"/>
    <mergeCell ref="C20:C21"/>
    <mergeCell ref="D20:D21"/>
    <mergeCell ref="E20:E21"/>
    <mergeCell ref="F20:F21"/>
    <mergeCell ref="G20:G21"/>
    <mergeCell ref="C17:C18"/>
    <mergeCell ref="D17:D18"/>
    <mergeCell ref="E17:E18"/>
    <mergeCell ref="F17:F18"/>
    <mergeCell ref="G17:G18"/>
    <mergeCell ref="B11:B18"/>
    <mergeCell ref="C11:C12"/>
    <mergeCell ref="D11:D12"/>
    <mergeCell ref="E11:E12"/>
    <mergeCell ref="F11:F12"/>
    <mergeCell ref="G11:G12"/>
    <mergeCell ref="C22:C23"/>
    <mergeCell ref="D22:D23"/>
    <mergeCell ref="E22:E23"/>
    <mergeCell ref="F22:F23"/>
    <mergeCell ref="G22:G23"/>
    <mergeCell ref="C15:C16"/>
    <mergeCell ref="D15:D16"/>
    <mergeCell ref="E15:E16"/>
    <mergeCell ref="F15:F16"/>
    <mergeCell ref="G15:G16"/>
    <mergeCell ref="J15:J16"/>
    <mergeCell ref="G13:G14"/>
    <mergeCell ref="J13:J14"/>
    <mergeCell ref="C13:C14"/>
    <mergeCell ref="D13:D14"/>
    <mergeCell ref="E13:E14"/>
    <mergeCell ref="F13:F14"/>
    <mergeCell ref="K13:K14"/>
    <mergeCell ref="L13:L14"/>
    <mergeCell ref="M13:M14"/>
    <mergeCell ref="N13:N14"/>
    <mergeCell ref="I11:I18"/>
    <mergeCell ref="J11:J12"/>
    <mergeCell ref="K11:K12"/>
    <mergeCell ref="L11:L12"/>
    <mergeCell ref="M11:M12"/>
    <mergeCell ref="N11:N12"/>
    <mergeCell ref="K15:K16"/>
    <mergeCell ref="L15:L16"/>
    <mergeCell ref="M15:M16"/>
    <mergeCell ref="N15:N16"/>
    <mergeCell ref="J17:J18"/>
    <mergeCell ref="I8:I9"/>
    <mergeCell ref="J8:J9"/>
    <mergeCell ref="K8:K9"/>
    <mergeCell ref="L8:L9"/>
    <mergeCell ref="M8:M9"/>
    <mergeCell ref="N8:N9"/>
    <mergeCell ref="B8:B9"/>
    <mergeCell ref="C8:C9"/>
    <mergeCell ref="D8:D9"/>
    <mergeCell ref="E8:E9"/>
    <mergeCell ref="F8:F9"/>
    <mergeCell ref="G8:G9"/>
    <mergeCell ref="A5:G5"/>
    <mergeCell ref="H5:N5"/>
    <mergeCell ref="A6:C6"/>
    <mergeCell ref="D6:E7"/>
    <mergeCell ref="H6:J6"/>
    <mergeCell ref="K6:L7"/>
    <mergeCell ref="A1:G1"/>
    <mergeCell ref="H1:N1"/>
    <mergeCell ref="A2:G3"/>
    <mergeCell ref="H2:N3"/>
    <mergeCell ref="A4:G4"/>
    <mergeCell ref="H4:N4"/>
  </mergeCells>
  <printOptions horizontalCentered="1" verticalCentered="1"/>
  <pageMargins left="0.19685039370078741" right="0.19685039370078741" top="0" bottom="0" header="0" footer="0"/>
  <pageSetup paperSize="9" orientation="portrait" r:id="rId1"/>
  <headerFooter alignWithMargins="0"/>
  <rowBreaks count="1" manualBreakCount="1">
    <brk id="95" max="38" man="1"/>
  </rowBreaks>
  <colBreaks count="10" manualBreakCount="10">
    <brk id="7" max="206" man="1"/>
    <brk id="54" max="89" man="1"/>
    <brk id="65" max="89" man="1"/>
    <brk id="84" max="89" man="1"/>
    <brk id="103" max="89" man="1"/>
    <brk id="122" max="89" man="1"/>
    <brk id="141" max="89" man="1"/>
    <brk id="160" max="89" man="1"/>
    <brk id="179" max="89" man="1"/>
    <brk id="198" max="8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topLeftCell="A4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09"/>
      <c r="CO1" s="110"/>
      <c r="CP1" s="76"/>
      <c r="CQ1" s="110"/>
      <c r="CR1" s="110"/>
      <c r="CS1" s="64"/>
      <c r="CT1" s="111"/>
      <c r="CU1" s="111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139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9"/>
      <c r="CO2" s="110"/>
      <c r="CP2" s="76"/>
      <c r="CQ2" s="110"/>
      <c r="CR2" s="110"/>
      <c r="CS2" s="64"/>
      <c r="CT2" s="111"/>
      <c r="CU2" s="111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151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9"/>
      <c r="CO3" s="110"/>
      <c r="CP3" s="76"/>
      <c r="CQ3" s="110"/>
      <c r="CR3" s="110"/>
      <c r="CS3" s="64"/>
      <c r="CT3" s="111"/>
      <c r="CU3" s="111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151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09"/>
      <c r="CO4" s="110"/>
      <c r="CP4" s="76"/>
      <c r="CQ4" s="110"/>
      <c r="CR4" s="110"/>
      <c r="CS4" s="64"/>
      <c r="CT4" s="111"/>
      <c r="CU4" s="111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214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09"/>
      <c r="CO5" s="110"/>
      <c r="CP5" s="76"/>
      <c r="CQ5" s="110"/>
      <c r="CR5" s="110"/>
      <c r="CS5" s="64"/>
      <c r="CT5" s="111"/>
      <c r="CU5" s="111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09"/>
      <c r="CO6" s="110"/>
      <c r="CP6" s="76"/>
      <c r="CQ6" s="110"/>
      <c r="CR6" s="110"/>
      <c r="CS6" s="64"/>
      <c r="CT6" s="111"/>
      <c r="CU6" s="111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5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76"/>
      <c r="CQ7" s="110"/>
      <c r="CR7" s="110"/>
      <c r="CS7" s="64"/>
      <c r="CT7" s="111"/>
      <c r="CU7" s="111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240"/>
      <c r="HB7" s="23"/>
      <c r="HC7" s="23"/>
      <c r="HD7" s="18"/>
      <c r="HE7" s="18"/>
      <c r="HF7" s="18"/>
      <c r="HG7" s="18"/>
      <c r="HH7" s="23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90</v>
      </c>
      <c r="F8" s="27"/>
      <c r="G8" s="28" t="s">
        <v>9</v>
      </c>
      <c r="H8" s="27" t="s">
        <v>10</v>
      </c>
      <c r="I8" s="613" t="s">
        <v>6</v>
      </c>
      <c r="J8" s="613"/>
      <c r="K8" s="413" t="s">
        <v>7</v>
      </c>
      <c r="L8" s="413"/>
      <c r="M8" s="413"/>
      <c r="N8" s="414" t="str">
        <f>E8</f>
        <v>38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38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38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109"/>
      <c r="CO8" s="110"/>
      <c r="CP8" s="76"/>
      <c r="CQ8" s="110"/>
      <c r="CR8" s="110"/>
      <c r="CS8" s="64"/>
      <c r="CT8" s="111"/>
      <c r="CU8" s="111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164"/>
      <c r="HB8" s="25"/>
      <c r="HC8" s="25"/>
      <c r="HD8" s="25"/>
      <c r="HE8" s="35"/>
      <c r="HF8" s="35"/>
      <c r="HG8" s="37"/>
      <c r="HH8" s="37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76"/>
      <c r="CQ9" s="110"/>
      <c r="CR9" s="110"/>
      <c r="CS9" s="64"/>
      <c r="CT9" s="111"/>
      <c r="CU9" s="111"/>
      <c r="CV9" s="11"/>
      <c r="CW9" s="38"/>
      <c r="CX9" s="38"/>
      <c r="CY9" s="11"/>
      <c r="CZ9" s="38"/>
      <c r="DA9" s="38"/>
      <c r="DB9" s="11"/>
      <c r="DC9" s="11"/>
      <c r="DD9" s="38"/>
      <c r="DE9" s="38"/>
      <c r="DF9" s="5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 t="s">
        <v>32</v>
      </c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11"/>
      <c r="CW10" s="38"/>
      <c r="CX10" s="38"/>
      <c r="CY10" s="11"/>
      <c r="CZ10" s="38"/>
      <c r="DA10" s="38"/>
      <c r="DB10" s="11"/>
      <c r="DC10" s="11"/>
      <c r="DD10" s="38"/>
      <c r="DE10" s="38"/>
      <c r="DF10" s="5"/>
      <c r="HB10" s="65"/>
      <c r="HC10" s="65"/>
      <c r="HD10" s="65"/>
      <c r="HE10" s="65"/>
      <c r="HF10" s="65"/>
      <c r="HG10" s="65"/>
      <c r="HH10" s="65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109"/>
      <c r="CO11" s="110"/>
      <c r="CP11" s="76"/>
      <c r="CQ11" s="110"/>
      <c r="CR11" s="110"/>
      <c r="CS11" s="64"/>
      <c r="CT11" s="111"/>
      <c r="CU11" s="111"/>
      <c r="CV11" s="11"/>
      <c r="CW11" s="38"/>
      <c r="CX11" s="38"/>
      <c r="CY11" s="11"/>
      <c r="CZ11" s="38"/>
      <c r="DA11" s="38"/>
      <c r="DB11" s="11"/>
      <c r="DC11" s="11"/>
      <c r="DD11" s="38"/>
      <c r="DE11" s="38"/>
      <c r="DF11" s="5"/>
      <c r="HB11" s="65"/>
      <c r="HC11" s="65"/>
      <c r="HD11" s="65"/>
      <c r="HE11" s="65"/>
      <c r="HF11" s="65"/>
      <c r="HG11" s="65"/>
      <c r="HH11" s="65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76"/>
      <c r="CQ12" s="110"/>
      <c r="CR12" s="110"/>
      <c r="CS12" s="64"/>
      <c r="CT12" s="111"/>
      <c r="CU12" s="111"/>
      <c r="CV12" s="11"/>
      <c r="CW12" s="38"/>
      <c r="CX12" s="38"/>
      <c r="CY12" s="11"/>
      <c r="CZ12" s="38"/>
      <c r="DA12" s="38"/>
      <c r="DB12" s="11"/>
      <c r="DC12" s="11"/>
      <c r="DD12" s="38"/>
      <c r="DE12" s="38"/>
      <c r="DF12" s="5"/>
      <c r="HB12" s="82"/>
      <c r="HC12" s="83"/>
      <c r="HD12" s="83"/>
      <c r="HE12" s="82"/>
      <c r="HF12" s="83"/>
      <c r="HG12" s="83"/>
      <c r="HH12" s="82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11"/>
      <c r="CW13" s="38"/>
      <c r="CX13" s="38"/>
      <c r="CY13" s="11"/>
      <c r="CZ13" s="38"/>
      <c r="DA13" s="38"/>
      <c r="DB13" s="11"/>
      <c r="DC13" s="11"/>
      <c r="DD13" s="38"/>
      <c r="DE13" s="38"/>
      <c r="DF13" s="5"/>
      <c r="HB13" s="38"/>
      <c r="HC13" s="38"/>
      <c r="HD13" s="38"/>
      <c r="HE13" s="38"/>
      <c r="HF13" s="38"/>
      <c r="HG13" s="38"/>
      <c r="HH13" s="38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15</v>
      </c>
      <c r="D14" s="386" t="s">
        <v>91</v>
      </c>
      <c r="E14" s="388">
        <v>2003</v>
      </c>
      <c r="F14" s="390"/>
      <c r="G14" s="390" t="s">
        <v>41</v>
      </c>
      <c r="H14" s="508"/>
      <c r="I14" s="587">
        <v>1</v>
      </c>
      <c r="J14" s="540" t="str">
        <f>VLOOKUP(I14,$B$13:$G$140,3,0)</f>
        <v>Алексеев Динил</v>
      </c>
      <c r="K14" s="541">
        <f>VLOOKUP(I14,$B$13:$G$140,4,0)</f>
        <v>2003</v>
      </c>
      <c r="L14" s="556" t="s">
        <v>99</v>
      </c>
      <c r="M14" s="557" t="str">
        <f>VLOOKUP(I14,$B$13:$G$140,6,0)</f>
        <v>ОДЮСШ</v>
      </c>
      <c r="N14" s="547">
        <v>2</v>
      </c>
      <c r="O14" s="112"/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/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11"/>
      <c r="CW14" s="38"/>
      <c r="CX14" s="38"/>
      <c r="CY14" s="11"/>
      <c r="CZ14" s="38"/>
      <c r="DA14" s="38"/>
      <c r="DB14" s="11"/>
      <c r="DC14" s="11"/>
      <c r="DD14" s="38"/>
      <c r="DE14" s="38"/>
      <c r="DF14" s="5"/>
      <c r="HB14" s="38"/>
      <c r="HC14" s="38"/>
      <c r="HD14" s="38"/>
      <c r="HE14" s="38"/>
      <c r="HF14" s="38"/>
      <c r="HG14" s="38"/>
      <c r="HH14" s="38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87"/>
      <c r="E15" s="389"/>
      <c r="F15" s="391"/>
      <c r="G15" s="391"/>
      <c r="H15" s="509"/>
      <c r="I15" s="588"/>
      <c r="J15" s="540"/>
      <c r="K15" s="541"/>
      <c r="L15" s="556"/>
      <c r="M15" s="557"/>
      <c r="N15" s="549"/>
      <c r="O15" s="112"/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76"/>
      <c r="CQ15" s="110"/>
      <c r="CR15" s="110"/>
      <c r="CS15" s="64"/>
      <c r="CT15" s="111"/>
      <c r="CU15" s="111"/>
      <c r="CV15" s="11"/>
      <c r="CW15" s="38"/>
      <c r="CX15" s="38"/>
      <c r="CY15" s="11"/>
      <c r="CZ15" s="38"/>
      <c r="DA15" s="38"/>
      <c r="DB15" s="11"/>
      <c r="DC15" s="11"/>
      <c r="DD15" s="38"/>
      <c r="DE15" s="38"/>
      <c r="HB15" s="38"/>
      <c r="HC15" s="38"/>
      <c r="HD15" s="38"/>
      <c r="HE15" s="38"/>
      <c r="HF15" s="38"/>
      <c r="HG15" s="38"/>
      <c r="HH15" s="38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/>
      <c r="D16" s="377"/>
      <c r="E16" s="378"/>
      <c r="F16" s="380"/>
      <c r="G16" s="378"/>
      <c r="H16" s="508"/>
      <c r="I16" s="587">
        <v>2</v>
      </c>
      <c r="J16" s="377" t="s">
        <v>95</v>
      </c>
      <c r="K16" s="476"/>
      <c r="L16" s="556"/>
      <c r="M16" s="557">
        <f>VLOOKUP(I16,$B$13:$G$140,6,0)</f>
        <v>0</v>
      </c>
      <c r="N16" s="547">
        <v>1</v>
      </c>
      <c r="O16" s="112"/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/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11"/>
      <c r="CW16" s="38"/>
      <c r="CX16" s="38"/>
      <c r="CY16" s="11"/>
      <c r="CZ16" s="38"/>
      <c r="DA16" s="38"/>
      <c r="DB16" s="11"/>
      <c r="DC16" s="11"/>
      <c r="DD16" s="38"/>
      <c r="DE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377"/>
      <c r="K17" s="478"/>
      <c r="L17" s="556"/>
      <c r="M17" s="557"/>
      <c r="N17" s="549"/>
      <c r="O17" s="112"/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HB17" s="38"/>
      <c r="HC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HB18" s="38"/>
      <c r="HC18" s="38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HB19" s="38"/>
      <c r="HC19" s="38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P20" s="164"/>
      <c r="CQ20" s="164"/>
      <c r="CR20" s="164"/>
      <c r="CS20" s="164"/>
      <c r="CT20" s="161"/>
      <c r="CU20" s="5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38"/>
      <c r="HB20" s="38"/>
      <c r="HC20" s="38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P21" s="164"/>
      <c r="CQ21" s="164"/>
      <c r="CR21" s="164"/>
      <c r="CS21" s="164"/>
      <c r="CT21" s="161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HB21" s="53"/>
      <c r="HC21" s="53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P22" s="161"/>
      <c r="CQ22" s="161"/>
      <c r="CR22" s="161"/>
      <c r="CS22" s="161"/>
      <c r="CT22" s="161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HB22" s="53"/>
      <c r="HC22" s="53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HB30" s="130"/>
      <c r="HC30" s="131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HB31" s="51"/>
      <c r="HC31" s="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09"/>
      <c r="CO1" s="110"/>
      <c r="CP1" s="76"/>
      <c r="CQ1" s="110"/>
      <c r="CR1" s="110"/>
      <c r="CS1" s="64"/>
      <c r="CT1" s="111"/>
      <c r="CU1" s="111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15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4">
      <c r="A2" s="4"/>
      <c r="B2" s="4"/>
      <c r="C2" s="4"/>
      <c r="D2" s="4"/>
      <c r="E2" s="4"/>
      <c r="F2" s="4"/>
      <c r="G2" s="4"/>
      <c r="H2" s="4"/>
      <c r="CN2" s="5"/>
      <c r="CO2" s="5"/>
      <c r="CP2" s="251"/>
      <c r="CQ2" s="5"/>
      <c r="CR2" s="252"/>
      <c r="CS2" s="252"/>
      <c r="CT2" s="252"/>
      <c r="CU2" s="252"/>
      <c r="CV2" s="252"/>
      <c r="CW2" s="252"/>
      <c r="CX2" s="252"/>
      <c r="CY2" s="253"/>
      <c r="CZ2" s="253"/>
      <c r="DA2" s="254"/>
      <c r="DB2" s="254"/>
      <c r="DC2" s="254"/>
      <c r="DD2" s="254"/>
      <c r="DE2" s="254"/>
      <c r="DF2" s="151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4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9"/>
      <c r="CO3" s="110"/>
      <c r="CP3" s="255"/>
      <c r="CQ3" s="110"/>
      <c r="CR3" s="256"/>
      <c r="CS3" s="256"/>
      <c r="CT3" s="256"/>
      <c r="CU3" s="256"/>
      <c r="CV3" s="256"/>
      <c r="CW3" s="256"/>
      <c r="CX3" s="256"/>
      <c r="CY3" s="83"/>
      <c r="CZ3" s="83"/>
      <c r="DA3" s="111"/>
      <c r="DB3" s="111"/>
      <c r="DC3" s="111"/>
      <c r="DD3" s="111"/>
      <c r="DE3" s="111"/>
      <c r="DF3" s="214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09"/>
      <c r="CO4" s="110"/>
      <c r="CP4" s="76"/>
      <c r="CQ4" s="110"/>
      <c r="CR4" s="110"/>
      <c r="CS4" s="64"/>
      <c r="CT4" s="111"/>
      <c r="CU4" s="111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139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09"/>
      <c r="CO5" s="110"/>
      <c r="CP5" s="76"/>
      <c r="CQ5" s="110"/>
      <c r="CR5" s="110"/>
      <c r="CS5" s="64"/>
      <c r="CT5" s="111"/>
      <c r="CU5" s="111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151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09"/>
      <c r="CO6" s="110"/>
      <c r="CP6" s="76"/>
      <c r="CQ6" s="110"/>
      <c r="CR6" s="110"/>
      <c r="CS6" s="64"/>
      <c r="CT6" s="111"/>
      <c r="CU6" s="111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151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76"/>
      <c r="CQ7" s="110"/>
      <c r="CR7" s="110"/>
      <c r="CS7" s="64"/>
      <c r="CT7" s="111"/>
      <c r="CU7" s="111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214"/>
      <c r="HC7" s="23"/>
      <c r="HD7" s="18"/>
      <c r="HE7" s="18"/>
      <c r="HF7" s="18"/>
      <c r="HG7" s="18"/>
      <c r="HH7" s="23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60</v>
      </c>
      <c r="F8" s="27"/>
      <c r="G8" s="28" t="s">
        <v>9</v>
      </c>
      <c r="H8" s="27" t="s">
        <v>10</v>
      </c>
      <c r="I8" s="613" t="s">
        <v>6</v>
      </c>
      <c r="J8" s="613"/>
      <c r="K8" s="413" t="s">
        <v>7</v>
      </c>
      <c r="L8" s="413"/>
      <c r="M8" s="413"/>
      <c r="N8" s="414" t="str">
        <f>E8</f>
        <v>35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35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35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109"/>
      <c r="CO8" s="110"/>
      <c r="CP8" s="76"/>
      <c r="CQ8" s="110"/>
      <c r="CR8" s="110"/>
      <c r="CS8" s="64"/>
      <c r="CT8" s="111"/>
      <c r="CU8" s="111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139"/>
      <c r="HC8" s="25"/>
      <c r="HD8" s="25"/>
      <c r="HE8" s="35"/>
      <c r="HF8" s="35"/>
      <c r="HG8" s="37"/>
      <c r="HH8" s="37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76"/>
      <c r="CQ9" s="110"/>
      <c r="CR9" s="110"/>
      <c r="CS9" s="64"/>
      <c r="CT9" s="111"/>
      <c r="CU9" s="111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151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 t="s">
        <v>32</v>
      </c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151"/>
      <c r="HC10" s="65"/>
      <c r="HD10" s="65"/>
      <c r="HE10" s="65"/>
      <c r="HF10" s="65"/>
      <c r="HG10" s="65"/>
      <c r="HH10" s="65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109"/>
      <c r="CO11" s="110"/>
      <c r="CP11" s="76"/>
      <c r="CQ11" s="110"/>
      <c r="CR11" s="110"/>
      <c r="CS11" s="64"/>
      <c r="CT11" s="111"/>
      <c r="CU11" s="111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214"/>
      <c r="HC11" s="65"/>
      <c r="HD11" s="65"/>
      <c r="HE11" s="65"/>
      <c r="HF11" s="65"/>
      <c r="HG11" s="65"/>
      <c r="HH11" s="65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76"/>
      <c r="CQ12" s="110"/>
      <c r="CR12" s="110"/>
      <c r="CS12" s="64"/>
      <c r="CT12" s="111"/>
      <c r="CU12" s="111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5"/>
      <c r="HC12" s="83"/>
      <c r="HD12" s="83"/>
      <c r="HE12" s="82"/>
      <c r="HF12" s="83"/>
      <c r="HG12" s="83"/>
      <c r="HH12" s="82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5"/>
      <c r="HC13" s="38"/>
      <c r="HD13" s="38"/>
      <c r="HE13" s="38"/>
      <c r="HF13" s="38"/>
      <c r="HG13" s="38"/>
      <c r="HH13" s="38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377">
        <v>1</v>
      </c>
      <c r="D14" s="377" t="s">
        <v>78</v>
      </c>
      <c r="E14" s="378">
        <v>2005</v>
      </c>
      <c r="F14" s="380"/>
      <c r="G14" s="378" t="s">
        <v>75</v>
      </c>
      <c r="H14" s="508"/>
      <c r="I14" s="587">
        <v>1</v>
      </c>
      <c r="J14" s="540" t="str">
        <f>VLOOKUP(I14,$B$13:$G$140,3,0)</f>
        <v>Костеневич Альберт</v>
      </c>
      <c r="K14" s="541">
        <f>VLOOKUP(I14,$B$13:$G$140,4,0)</f>
        <v>2005</v>
      </c>
      <c r="L14" s="556" t="s">
        <v>101</v>
      </c>
      <c r="M14" s="557" t="str">
        <f>VLOOKUP(I14,$B$13:$G$140,6,0)</f>
        <v>Эвенск</v>
      </c>
      <c r="N14" s="547"/>
      <c r="O14" s="112"/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240"/>
      <c r="HC14" s="38"/>
      <c r="HD14" s="38"/>
      <c r="HE14" s="38"/>
      <c r="HF14" s="38"/>
      <c r="HG14" s="38"/>
      <c r="HH14" s="38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377"/>
      <c r="D15" s="377"/>
      <c r="E15" s="379"/>
      <c r="F15" s="380"/>
      <c r="G15" s="379"/>
      <c r="H15" s="509"/>
      <c r="I15" s="588"/>
      <c r="J15" s="540"/>
      <c r="K15" s="541"/>
      <c r="L15" s="556"/>
      <c r="M15" s="557"/>
      <c r="N15" s="549"/>
      <c r="O15" s="112"/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76"/>
      <c r="CQ15" s="110"/>
      <c r="CR15" s="110"/>
      <c r="CS15" s="64"/>
      <c r="CT15" s="111"/>
      <c r="CU15" s="111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164"/>
      <c r="HC15" s="38"/>
      <c r="HD15" s="38"/>
      <c r="HE15" s="38"/>
      <c r="HF15" s="38"/>
      <c r="HG15" s="38"/>
      <c r="HH15" s="38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/>
      <c r="D16" s="377"/>
      <c r="E16" s="378"/>
      <c r="F16" s="380"/>
      <c r="G16" s="378"/>
      <c r="H16" s="508"/>
      <c r="I16" s="587">
        <v>2</v>
      </c>
      <c r="J16" s="377"/>
      <c r="K16" s="476"/>
      <c r="L16" s="556"/>
      <c r="M16" s="557"/>
      <c r="N16" s="547"/>
      <c r="O16" s="112"/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/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11"/>
      <c r="CW16" s="38"/>
      <c r="CX16" s="38"/>
      <c r="CY16" s="11"/>
      <c r="CZ16" s="38"/>
      <c r="DA16" s="38"/>
      <c r="DB16" s="11"/>
      <c r="DC16" s="11"/>
      <c r="DD16" s="38"/>
      <c r="DE16" s="38"/>
      <c r="DF16" s="5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377"/>
      <c r="K17" s="478"/>
      <c r="L17" s="556"/>
      <c r="M17" s="557"/>
      <c r="N17" s="549"/>
      <c r="O17" s="112"/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11"/>
      <c r="CW17" s="38"/>
      <c r="CX17" s="38"/>
      <c r="CY17" s="11"/>
      <c r="CZ17" s="38"/>
      <c r="DA17" s="38"/>
      <c r="DB17" s="11"/>
      <c r="DC17" s="11"/>
      <c r="DD17" s="38"/>
      <c r="DE17" s="38"/>
      <c r="DF17" s="5"/>
      <c r="HC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11"/>
      <c r="CW18" s="38"/>
      <c r="CX18" s="38"/>
      <c r="CY18" s="11"/>
      <c r="CZ18" s="38"/>
      <c r="DA18" s="38"/>
      <c r="DB18" s="11"/>
      <c r="DC18" s="11"/>
      <c r="DD18" s="38"/>
      <c r="DE18" s="38"/>
      <c r="DF18" s="5"/>
      <c r="HC18" s="38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11"/>
      <c r="CU19" s="111"/>
      <c r="CV19" s="11"/>
      <c r="CW19" s="38"/>
      <c r="CX19" s="38"/>
      <c r="CY19" s="11"/>
      <c r="CZ19" s="38"/>
      <c r="DA19" s="38"/>
      <c r="DB19" s="11"/>
      <c r="DC19" s="11"/>
      <c r="DD19" s="38"/>
      <c r="DE19" s="38"/>
      <c r="DF19" s="5"/>
      <c r="HC19" s="38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11"/>
      <c r="CW20" s="38"/>
      <c r="CX20" s="38"/>
      <c r="CY20" s="11"/>
      <c r="CZ20" s="38"/>
      <c r="DA20" s="38"/>
      <c r="DB20" s="11"/>
      <c r="DC20" s="11"/>
      <c r="DD20" s="38"/>
      <c r="DE20" s="38"/>
      <c r="DF20" s="5"/>
      <c r="HC20" s="38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11"/>
      <c r="CW21" s="38"/>
      <c r="CX21" s="38"/>
      <c r="CY21" s="11"/>
      <c r="CZ21" s="38"/>
      <c r="DA21" s="38"/>
      <c r="DB21" s="11"/>
      <c r="DC21" s="11"/>
      <c r="DD21" s="38"/>
      <c r="DE21" s="38"/>
      <c r="DF21" s="5"/>
      <c r="HC21" s="53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11"/>
      <c r="CW22" s="38"/>
      <c r="CX22" s="38"/>
      <c r="CY22" s="11"/>
      <c r="CZ22" s="38"/>
      <c r="DA22" s="38"/>
      <c r="DB22" s="11"/>
      <c r="DC22" s="11"/>
      <c r="DD22" s="38"/>
      <c r="DE22" s="38"/>
      <c r="HC22" s="53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11"/>
      <c r="CW23" s="38"/>
      <c r="CX23" s="38"/>
      <c r="CY23" s="11"/>
      <c r="CZ23" s="38"/>
      <c r="DA23" s="38"/>
      <c r="DB23" s="11"/>
      <c r="DC23" s="11"/>
      <c r="DD23" s="38"/>
      <c r="DE23" s="38"/>
      <c r="HC23" s="53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HC24" s="53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HC25" s="53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HC26" s="53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P27" s="164"/>
      <c r="CQ27" s="164"/>
      <c r="CR27" s="164"/>
      <c r="CS27" s="164"/>
      <c r="CT27" s="161"/>
      <c r="CU27" s="5"/>
      <c r="CV27" s="164"/>
      <c r="CW27" s="164"/>
      <c r="CX27" s="164"/>
      <c r="CY27" s="164"/>
      <c r="CZ27" s="164"/>
      <c r="DA27" s="164"/>
      <c r="DB27" s="164"/>
      <c r="DC27" s="164"/>
      <c r="DD27" s="164"/>
      <c r="DE27" s="164"/>
      <c r="DF27" s="38"/>
      <c r="HC27" s="53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P28" s="164"/>
      <c r="CQ28" s="164"/>
      <c r="CR28" s="164"/>
      <c r="CS28" s="164"/>
      <c r="CT28" s="161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HC28" s="53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P29" s="161"/>
      <c r="CQ29" s="161"/>
      <c r="CR29" s="161"/>
      <c r="CS29" s="161"/>
      <c r="CT29" s="161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HC29" s="53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HC30" s="131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HC31" s="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tabSelected="1" view="pageBreakPreview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">
        <v>0</v>
      </c>
      <c r="B1" s="399"/>
      <c r="C1" s="399"/>
      <c r="D1" s="399"/>
      <c r="E1" s="399"/>
      <c r="F1" s="399"/>
      <c r="G1" s="399"/>
      <c r="H1" s="399"/>
      <c r="I1" s="400" t="s">
        <v>0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e">
        <f>#REF!</f>
        <v>#REF!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e">
        <f>#REF!</f>
        <v>#REF!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e">
        <f>#REF!</f>
        <v>#REF!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09"/>
      <c r="CO1" s="110"/>
      <c r="CP1" s="76"/>
      <c r="CQ1" s="110"/>
      <c r="CR1" s="110"/>
      <c r="CS1" s="229"/>
      <c r="CT1" s="229"/>
      <c r="CU1" s="229"/>
      <c r="CV1" s="229"/>
      <c r="CW1" s="229"/>
      <c r="CX1" s="241"/>
      <c r="CY1" s="241"/>
      <c r="CZ1" s="160"/>
      <c r="DA1" s="160"/>
      <c r="DB1" s="160"/>
      <c r="DC1" s="160"/>
      <c r="DD1" s="160"/>
      <c r="DE1" s="160"/>
      <c r="DF1" s="15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9"/>
      <c r="CO2" s="110"/>
      <c r="CP2" s="76"/>
      <c r="CQ2" s="110"/>
      <c r="CR2" s="110"/>
      <c r="CS2" s="64"/>
      <c r="CT2" s="111"/>
      <c r="CU2" s="111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151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14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139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09"/>
      <c r="CO5" s="110"/>
      <c r="CP5" s="76"/>
      <c r="CQ5" s="110"/>
      <c r="CR5" s="110"/>
      <c r="CS5" s="64"/>
      <c r="CT5" s="111"/>
      <c r="CU5" s="111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151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9.5" customHeight="1" x14ac:dyDescent="0.4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5"/>
      <c r="CO6" s="5"/>
      <c r="CP6" s="251"/>
      <c r="CQ6" s="5"/>
      <c r="CR6" s="252"/>
      <c r="CS6" s="252"/>
      <c r="CT6" s="252"/>
      <c r="CU6" s="252"/>
      <c r="CV6" s="252"/>
      <c r="CW6" s="252"/>
      <c r="CX6" s="252"/>
      <c r="CY6" s="253"/>
      <c r="CZ6" s="253"/>
      <c r="DA6" s="254"/>
      <c r="DB6" s="254"/>
      <c r="DC6" s="254"/>
      <c r="DD6" s="254"/>
      <c r="DE6" s="254"/>
      <c r="DF6" s="151"/>
      <c r="HI6" s="18"/>
      <c r="HJ6" s="18"/>
      <c r="HK6" s="18"/>
      <c r="HL6" s="18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4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255"/>
      <c r="CQ7" s="110"/>
      <c r="CR7" s="256"/>
      <c r="CS7" s="256"/>
      <c r="CT7" s="256"/>
      <c r="CU7" s="256"/>
      <c r="CV7" s="256"/>
      <c r="CW7" s="256"/>
      <c r="CX7" s="256"/>
      <c r="CY7" s="83"/>
      <c r="CZ7" s="83"/>
      <c r="DA7" s="111"/>
      <c r="DB7" s="111"/>
      <c r="DC7" s="111"/>
      <c r="DD7" s="111"/>
      <c r="DE7" s="111"/>
      <c r="DF7" s="214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76</v>
      </c>
      <c r="F8" s="27"/>
      <c r="G8" s="28" t="s">
        <v>9</v>
      </c>
      <c r="H8" s="27" t="s">
        <v>10</v>
      </c>
      <c r="I8" s="613" t="s">
        <v>11</v>
      </c>
      <c r="J8" s="613"/>
      <c r="K8" s="413" t="s">
        <v>7</v>
      </c>
      <c r="L8" s="413"/>
      <c r="M8" s="413"/>
      <c r="N8" s="414" t="str">
        <f>E8</f>
        <v>32 кг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32 кг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32 кг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109"/>
      <c r="CO8" s="110"/>
      <c r="CP8" s="76"/>
      <c r="CQ8" s="110"/>
      <c r="CR8" s="110"/>
      <c r="CS8" s="64"/>
      <c r="CT8" s="111"/>
      <c r="CU8" s="111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139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76"/>
      <c r="CQ9" s="110"/>
      <c r="CR9" s="110"/>
      <c r="CS9" s="64"/>
      <c r="CT9" s="111"/>
      <c r="CU9" s="111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151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/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151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109"/>
      <c r="CO11" s="110"/>
      <c r="CP11" s="76"/>
      <c r="CQ11" s="110"/>
      <c r="CR11" s="110"/>
      <c r="CS11" s="64"/>
      <c r="CT11" s="111"/>
      <c r="CU11" s="111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214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76"/>
      <c r="CQ12" s="110"/>
      <c r="CR12" s="110"/>
      <c r="CS12" s="64"/>
      <c r="CT12" s="111"/>
      <c r="CU12" s="111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139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151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51</v>
      </c>
      <c r="D14" s="386" t="s">
        <v>77</v>
      </c>
      <c r="E14" s="388">
        <v>2005</v>
      </c>
      <c r="F14" s="390"/>
      <c r="G14" s="390" t="s">
        <v>75</v>
      </c>
      <c r="H14" s="508"/>
      <c r="I14" s="587">
        <v>1</v>
      </c>
      <c r="J14" s="540" t="str">
        <f>VLOOKUP(I14,$B$13:$G$140,3,0)</f>
        <v>Цыганенко Роман</v>
      </c>
      <c r="K14" s="541">
        <f>VLOOKUP(I14,$B$13:$G$140,4,0)</f>
        <v>2005</v>
      </c>
      <c r="L14" s="556" t="s">
        <v>50</v>
      </c>
      <c r="M14" s="557" t="str">
        <f>VLOOKUP(I14,$B$13:$G$140,6,0)</f>
        <v>Эвенск</v>
      </c>
      <c r="N14" s="547"/>
      <c r="O14" s="112"/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151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87"/>
      <c r="E15" s="389"/>
      <c r="F15" s="391"/>
      <c r="G15" s="391"/>
      <c r="H15" s="509"/>
      <c r="I15" s="588"/>
      <c r="J15" s="540"/>
      <c r="K15" s="541"/>
      <c r="L15" s="556"/>
      <c r="M15" s="557"/>
      <c r="N15" s="549"/>
      <c r="O15" s="112"/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76"/>
      <c r="CQ15" s="110"/>
      <c r="CR15" s="110"/>
      <c r="CS15" s="64"/>
      <c r="CT15" s="111"/>
      <c r="CU15" s="111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214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/>
      <c r="C16" s="512"/>
      <c r="D16" s="377"/>
      <c r="E16" s="378"/>
      <c r="F16" s="380"/>
      <c r="G16" s="378"/>
      <c r="H16" s="508"/>
      <c r="I16" s="587">
        <v>2</v>
      </c>
      <c r="J16" s="540"/>
      <c r="K16" s="541"/>
      <c r="L16" s="556"/>
      <c r="M16" s="557"/>
      <c r="N16" s="547"/>
      <c r="O16" s="112"/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/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5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540"/>
      <c r="K17" s="541"/>
      <c r="L17" s="556"/>
      <c r="M17" s="557"/>
      <c r="N17" s="549"/>
      <c r="O17" s="112"/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5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240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11"/>
      <c r="CU19" s="111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164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11"/>
      <c r="CW20" s="38"/>
      <c r="CX20" s="38"/>
      <c r="CY20" s="11"/>
      <c r="CZ20" s="38"/>
      <c r="DA20" s="38"/>
      <c r="DB20" s="11"/>
      <c r="DC20" s="11"/>
      <c r="DD20" s="38"/>
      <c r="DE20" s="38"/>
      <c r="DF20" s="5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11"/>
      <c r="CW21" s="38"/>
      <c r="CX21" s="38"/>
      <c r="CY21" s="11"/>
      <c r="CZ21" s="38"/>
      <c r="DA21" s="38"/>
      <c r="DB21" s="11"/>
      <c r="DC21" s="11"/>
      <c r="DD21" s="38"/>
      <c r="DE21" s="38"/>
      <c r="DF21" s="5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11"/>
      <c r="CW22" s="38"/>
      <c r="CX22" s="38"/>
      <c r="CY22" s="11"/>
      <c r="CZ22" s="38"/>
      <c r="DA22" s="38"/>
      <c r="DB22" s="11"/>
      <c r="DC22" s="11"/>
      <c r="DD22" s="38"/>
      <c r="DE22" s="38"/>
      <c r="DF22" s="5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11"/>
      <c r="CW23" s="38"/>
      <c r="CX23" s="38"/>
      <c r="CY23" s="11"/>
      <c r="CZ23" s="38"/>
      <c r="DA23" s="38"/>
      <c r="DB23" s="11"/>
      <c r="DC23" s="11"/>
      <c r="DD23" s="38"/>
      <c r="DE23" s="38"/>
      <c r="DF23" s="5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11"/>
      <c r="CW24" s="38"/>
      <c r="CX24" s="38"/>
      <c r="CY24" s="11"/>
      <c r="CZ24" s="38"/>
      <c r="DA24" s="38"/>
      <c r="DB24" s="11"/>
      <c r="DC24" s="11"/>
      <c r="DD24" s="38"/>
      <c r="DE24" s="38"/>
      <c r="DF24" s="5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109"/>
      <c r="CO25" s="110"/>
      <c r="CP25" s="76"/>
      <c r="CQ25" s="110"/>
      <c r="CR25" s="110"/>
      <c r="CS25" s="64"/>
      <c r="CT25" s="111"/>
      <c r="CU25" s="111"/>
      <c r="CV25" s="11"/>
      <c r="CW25" s="38"/>
      <c r="CX25" s="38"/>
      <c r="CY25" s="11"/>
      <c r="CZ25" s="38"/>
      <c r="DA25" s="38"/>
      <c r="DB25" s="11"/>
      <c r="DC25" s="11"/>
      <c r="DD25" s="38"/>
      <c r="DE25" s="38"/>
      <c r="DF25" s="5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109"/>
      <c r="CO26" s="110"/>
      <c r="CP26" s="76"/>
      <c r="CQ26" s="110"/>
      <c r="CR26" s="110"/>
      <c r="CS26" s="64"/>
      <c r="CT26" s="111"/>
      <c r="CU26" s="111"/>
      <c r="CV26" s="11"/>
      <c r="CW26" s="38"/>
      <c r="CX26" s="38"/>
      <c r="CY26" s="11"/>
      <c r="CZ26" s="38"/>
      <c r="DA26" s="38"/>
      <c r="DB26" s="11"/>
      <c r="DC26" s="11"/>
      <c r="DD26" s="38"/>
      <c r="DE26" s="38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11"/>
      <c r="CW27" s="38"/>
      <c r="CX27" s="38"/>
      <c r="CY27" s="11"/>
      <c r="CZ27" s="38"/>
      <c r="DA27" s="38"/>
      <c r="DB27" s="11"/>
      <c r="DC27" s="11"/>
      <c r="DD27" s="38"/>
      <c r="DE27" s="38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P31" s="164"/>
      <c r="CQ31" s="164"/>
      <c r="CR31" s="164"/>
      <c r="CS31" s="164"/>
      <c r="CT31" s="161"/>
      <c r="CU31" s="5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38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P32" s="164"/>
      <c r="CQ32" s="164"/>
      <c r="CR32" s="164"/>
      <c r="CS32" s="164"/>
      <c r="CT32" s="161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P33" s="161"/>
      <c r="CQ33" s="161"/>
      <c r="CR33" s="161"/>
      <c r="CS33" s="161"/>
      <c r="CT33" s="161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222" max="52" man="1"/>
    <brk id="224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886718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3.6640625" style="5" customWidth="1"/>
    <col min="15" max="15" width="2.554687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3.5546875" style="5" customWidth="1"/>
    <col min="23" max="23" width="2.5546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1" style="5" customWidth="1"/>
    <col min="30" max="30" width="5.5546875" style="5" customWidth="1"/>
    <col min="31" max="31" width="0.88671875" style="5" customWidth="1"/>
    <col min="32" max="32" width="6.8867187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77734375" customWidth="1"/>
    <col min="95" max="95" width="6.4414062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664062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88671875" customWidth="1"/>
    <col min="133" max="133" width="4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0.886718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">
        <v>0</v>
      </c>
      <c r="B1" s="399"/>
      <c r="C1" s="399"/>
      <c r="D1" s="399"/>
      <c r="E1" s="399"/>
      <c r="F1" s="399"/>
      <c r="G1" s="399"/>
      <c r="H1" s="399"/>
      <c r="I1" s="400" t="e">
        <f>#REF!</f>
        <v>#REF!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e">
        <f>#REF!</f>
        <v>#REF!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e">
        <f>#REF!</f>
        <v>#REF!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e">
        <f>#REF!</f>
        <v>#REF!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09"/>
      <c r="CO4" s="110"/>
      <c r="CP4" s="76"/>
      <c r="CQ4" s="110"/>
      <c r="CR4" s="110"/>
      <c r="CS4" s="64"/>
      <c r="CT4" s="111"/>
      <c r="CU4" s="111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139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7.25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3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09"/>
      <c r="CO5" s="110"/>
      <c r="CP5" s="76"/>
      <c r="CQ5" s="110"/>
      <c r="CR5" s="110"/>
      <c r="CS5" s="64"/>
      <c r="CT5" s="129"/>
      <c r="CU5" s="129"/>
      <c r="CV5" s="129"/>
      <c r="CW5" s="129"/>
      <c r="CX5" s="129"/>
      <c r="CY5" s="129"/>
      <c r="CZ5" s="129"/>
      <c r="DA5" s="129"/>
      <c r="DB5" s="129"/>
      <c r="DC5" s="129"/>
      <c r="DD5" s="129"/>
      <c r="DE5" s="129"/>
      <c r="DF5" s="151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9.5" customHeight="1" x14ac:dyDescent="0.25">
      <c r="A6" s="406"/>
      <c r="B6" s="406"/>
      <c r="C6" s="406"/>
      <c r="D6" s="406"/>
      <c r="E6" s="406"/>
      <c r="F6" s="406"/>
      <c r="G6" s="406"/>
      <c r="H6" s="406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09"/>
      <c r="CO6" s="110"/>
      <c r="CP6" s="76"/>
      <c r="CQ6" s="110"/>
      <c r="CR6" s="110"/>
      <c r="CS6" s="64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51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9"/>
      <c r="HN6" s="19"/>
      <c r="HO6" s="19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25">
      <c r="A7" s="409" t="s">
        <v>5</v>
      </c>
      <c r="B7" s="409"/>
      <c r="C7" s="409"/>
      <c r="D7" s="409"/>
      <c r="E7" s="21"/>
      <c r="F7" s="18"/>
      <c r="G7" s="410" t="s">
        <v>6</v>
      </c>
      <c r="H7" s="411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76"/>
      <c r="CQ7" s="110"/>
      <c r="CR7" s="110"/>
      <c r="CS7" s="64"/>
      <c r="CT7" s="111"/>
      <c r="CU7" s="111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214"/>
      <c r="HB7" s="23"/>
      <c r="HC7" s="23"/>
      <c r="HD7" s="18"/>
      <c r="HE7" s="18"/>
      <c r="HF7" s="18"/>
      <c r="HG7" s="18"/>
      <c r="HH7" s="23"/>
      <c r="HI7" s="23"/>
      <c r="HJ7" s="23"/>
      <c r="HK7" s="23"/>
      <c r="HL7" s="23"/>
      <c r="HM7" s="19"/>
      <c r="HN7" s="24"/>
      <c r="HO7" s="24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54</v>
      </c>
      <c r="B8" s="413"/>
      <c r="C8" s="413"/>
      <c r="D8" s="413"/>
      <c r="E8" s="26" t="s">
        <v>85</v>
      </c>
      <c r="F8" s="27"/>
      <c r="G8" s="28" t="s">
        <v>55</v>
      </c>
      <c r="H8" s="27" t="s">
        <v>10</v>
      </c>
      <c r="I8" s="410" t="s">
        <v>6</v>
      </c>
      <c r="J8" s="411"/>
      <c r="K8" s="413" t="s">
        <v>7</v>
      </c>
      <c r="L8" s="413"/>
      <c r="M8" s="413"/>
      <c r="N8" s="414" t="str">
        <f>E8</f>
        <v>75 кг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75 кг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75 кг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109"/>
      <c r="CO8" s="110"/>
      <c r="CP8" s="76"/>
      <c r="CQ8" s="110"/>
      <c r="CR8" s="110"/>
      <c r="CS8" s="64"/>
      <c r="CT8" s="111"/>
      <c r="CU8" s="111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139"/>
      <c r="HB8" s="25"/>
      <c r="HC8" s="25"/>
      <c r="HD8" s="25"/>
      <c r="HE8" s="35"/>
      <c r="HF8" s="35"/>
      <c r="HG8" s="37"/>
      <c r="HH8" s="37"/>
      <c r="HI8" s="37"/>
      <c r="HJ8" s="37"/>
      <c r="HK8" s="37"/>
      <c r="HL8" s="37"/>
      <c r="HM8" s="39"/>
      <c r="HN8" s="39"/>
      <c r="HO8" s="39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76"/>
      <c r="CQ9" s="110"/>
      <c r="CR9" s="110"/>
      <c r="CS9" s="229"/>
      <c r="CT9" s="229"/>
      <c r="CU9" s="229"/>
      <c r="CV9" s="229"/>
      <c r="CW9" s="229"/>
      <c r="CX9" s="241"/>
      <c r="CY9" s="241"/>
      <c r="CZ9" s="160"/>
      <c r="DA9" s="160"/>
      <c r="DB9" s="160"/>
      <c r="DC9" s="160"/>
      <c r="DD9" s="160"/>
      <c r="DE9" s="160"/>
      <c r="DF9" s="151"/>
      <c r="HK9" s="53"/>
      <c r="HL9" s="53"/>
      <c r="HM9" s="53"/>
      <c r="HN9" s="53"/>
      <c r="HO9" s="53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421" t="s">
        <v>23</v>
      </c>
      <c r="K10" s="433" t="s">
        <v>24</v>
      </c>
      <c r="L10" s="433"/>
      <c r="M10" s="421" t="s">
        <v>25</v>
      </c>
      <c r="N10" s="457" t="s">
        <v>26</v>
      </c>
      <c r="O10" s="458"/>
      <c r="P10" s="458"/>
      <c r="Q10" s="458"/>
      <c r="R10" s="458"/>
      <c r="S10" s="458"/>
      <c r="T10" s="458"/>
      <c r="U10" s="458"/>
      <c r="V10" s="458"/>
      <c r="W10" s="459"/>
      <c r="X10" s="463"/>
      <c r="Y10" s="464"/>
      <c r="Z10" s="465"/>
      <c r="AA10" s="472"/>
      <c r="AB10" s="475"/>
      <c r="AC10" s="436" t="s">
        <v>27</v>
      </c>
      <c r="AD10" s="437"/>
      <c r="AE10" s="438"/>
      <c r="AF10" s="433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151"/>
      <c r="HB10" s="65"/>
      <c r="HC10" s="65"/>
      <c r="HD10" s="65"/>
      <c r="HE10" s="65"/>
      <c r="HF10" s="65"/>
      <c r="HG10" s="65"/>
      <c r="HH10" s="65"/>
      <c r="HI10" s="66"/>
      <c r="HJ10" s="62"/>
      <c r="HK10" s="53"/>
      <c r="HL10" s="53"/>
      <c r="HM10" s="53"/>
      <c r="HN10" s="53"/>
      <c r="HO10" s="53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422"/>
      <c r="K11" s="434"/>
      <c r="L11" s="434"/>
      <c r="M11" s="422"/>
      <c r="N11" s="460"/>
      <c r="O11" s="461"/>
      <c r="P11" s="461"/>
      <c r="Q11" s="461"/>
      <c r="R11" s="461"/>
      <c r="S11" s="461"/>
      <c r="T11" s="461"/>
      <c r="U11" s="461"/>
      <c r="V11" s="461"/>
      <c r="W11" s="462"/>
      <c r="X11" s="466"/>
      <c r="Y11" s="467"/>
      <c r="Z11" s="468"/>
      <c r="AA11" s="473"/>
      <c r="AB11" s="475"/>
      <c r="AC11" s="439"/>
      <c r="AD11" s="440"/>
      <c r="AE11" s="441"/>
      <c r="AF11" s="434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231"/>
      <c r="CO11" s="231"/>
      <c r="CP11" s="231"/>
      <c r="CQ11" s="231"/>
      <c r="CR11" s="231"/>
      <c r="CS11" s="231"/>
      <c r="CT11" s="231"/>
      <c r="CU11" s="231"/>
      <c r="CV11" s="231"/>
      <c r="CW11" s="231"/>
      <c r="CX11" s="231"/>
      <c r="CY11" s="231"/>
      <c r="CZ11" s="231"/>
      <c r="DA11" s="231"/>
      <c r="DB11" s="231"/>
      <c r="DC11" s="231"/>
      <c r="DD11" s="231"/>
      <c r="DE11" s="231"/>
      <c r="DF11" s="214"/>
      <c r="HB11" s="65"/>
      <c r="HC11" s="65"/>
      <c r="HD11" s="65"/>
      <c r="HE11" s="65"/>
      <c r="HF11" s="65"/>
      <c r="HG11" s="65"/>
      <c r="HH11" s="65"/>
      <c r="HI11" s="66"/>
      <c r="HJ11" s="62"/>
      <c r="HK11" s="53"/>
      <c r="HL11" s="53"/>
      <c r="HM11" s="53"/>
      <c r="HN11" s="53"/>
      <c r="HO11" s="53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423"/>
      <c r="K12" s="435"/>
      <c r="L12" s="435"/>
      <c r="M12" s="423"/>
      <c r="N12" s="500"/>
      <c r="O12" s="501"/>
      <c r="P12" s="502" t="s">
        <v>37</v>
      </c>
      <c r="Q12" s="503"/>
      <c r="R12" s="504" t="s">
        <v>47</v>
      </c>
      <c r="S12" s="505"/>
      <c r="T12" s="504" t="s">
        <v>48</v>
      </c>
      <c r="U12" s="505"/>
      <c r="V12" s="506"/>
      <c r="W12" s="507"/>
      <c r="X12" s="469"/>
      <c r="Y12" s="470"/>
      <c r="Z12" s="471"/>
      <c r="AA12" s="474"/>
      <c r="AB12" s="475"/>
      <c r="AC12" s="442"/>
      <c r="AD12" s="443"/>
      <c r="AE12" s="444"/>
      <c r="AF12" s="435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139"/>
      <c r="HB12" s="82"/>
      <c r="HC12" s="83"/>
      <c r="HD12" s="83"/>
      <c r="HE12" s="82"/>
      <c r="HF12" s="83"/>
      <c r="HG12" s="83"/>
      <c r="HH12" s="82"/>
      <c r="HI12" s="66"/>
      <c r="HJ12" s="62"/>
      <c r="HK12" s="53"/>
      <c r="HL12" s="53"/>
      <c r="HM12" s="53"/>
      <c r="HN12" s="53"/>
      <c r="HO12" s="53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151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4">
      <c r="A14" s="508">
        <v>1</v>
      </c>
      <c r="B14" s="510">
        <v>1</v>
      </c>
      <c r="C14" s="512">
        <v>16</v>
      </c>
      <c r="D14" s="377" t="s">
        <v>86</v>
      </c>
      <c r="E14" s="378">
        <v>2004</v>
      </c>
      <c r="F14" s="380"/>
      <c r="G14" s="378" t="s">
        <v>56</v>
      </c>
      <c r="H14" s="508"/>
      <c r="I14" s="529">
        <v>1</v>
      </c>
      <c r="J14" s="540" t="str">
        <f>VLOOKUP(I14,$B$13:$G$140,3,0)</f>
        <v>Чернышев Тимур</v>
      </c>
      <c r="K14" s="541">
        <f>VLOOKUP(I14,$B$13:$G$140,4,0)</f>
        <v>2004</v>
      </c>
      <c r="L14" s="556" t="s">
        <v>99</v>
      </c>
      <c r="M14" s="557" t="str">
        <f>VLOOKUP(I14,$B$13:$G$140,6,0)</f>
        <v>ДЮСШ 1</v>
      </c>
      <c r="N14" s="547"/>
      <c r="O14" s="548"/>
      <c r="P14" s="558">
        <v>2</v>
      </c>
      <c r="Q14" s="297">
        <v>4</v>
      </c>
      <c r="R14" s="558">
        <v>3</v>
      </c>
      <c r="S14" s="297">
        <v>5</v>
      </c>
      <c r="T14" s="558">
        <v>4</v>
      </c>
      <c r="U14" s="297">
        <v>4</v>
      </c>
      <c r="V14" s="547"/>
      <c r="W14" s="548"/>
      <c r="X14" s="551"/>
      <c r="Y14" s="112"/>
      <c r="Z14" s="553"/>
      <c r="AA14" s="112"/>
      <c r="AB14" s="508"/>
      <c r="AC14" s="547"/>
      <c r="AD14" s="298">
        <f t="shared" ref="AD14:AD21" si="0">SUM(O14+Q14+S14+U14+W14+Y14+AA14)</f>
        <v>13</v>
      </c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5"/>
      <c r="CO14" s="5"/>
      <c r="CP14" s="251"/>
      <c r="CQ14" s="5"/>
      <c r="CR14" s="252"/>
      <c r="CS14" s="252"/>
      <c r="CT14" s="252"/>
      <c r="CU14" s="252"/>
      <c r="CV14" s="252"/>
      <c r="CW14" s="252"/>
      <c r="CX14" s="252"/>
      <c r="CY14" s="253"/>
      <c r="CZ14" s="253"/>
      <c r="DA14" s="254"/>
      <c r="DB14" s="254"/>
      <c r="DC14" s="254"/>
      <c r="DD14" s="254"/>
      <c r="DE14" s="254"/>
      <c r="DF14" s="151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4">
      <c r="A15" s="509"/>
      <c r="B15" s="511"/>
      <c r="C15" s="513"/>
      <c r="D15" s="377"/>
      <c r="E15" s="379"/>
      <c r="F15" s="380"/>
      <c r="G15" s="379"/>
      <c r="H15" s="509"/>
      <c r="I15" s="531"/>
      <c r="J15" s="540"/>
      <c r="K15" s="541"/>
      <c r="L15" s="556"/>
      <c r="M15" s="557"/>
      <c r="N15" s="549"/>
      <c r="O15" s="550"/>
      <c r="P15" s="559"/>
      <c r="Q15" s="297">
        <v>8</v>
      </c>
      <c r="R15" s="559"/>
      <c r="S15" s="297">
        <v>2</v>
      </c>
      <c r="T15" s="559"/>
      <c r="U15" s="297">
        <v>8</v>
      </c>
      <c r="V15" s="549"/>
      <c r="W15" s="550"/>
      <c r="X15" s="552"/>
      <c r="Y15" s="112"/>
      <c r="Z15" s="554"/>
      <c r="AA15" s="112"/>
      <c r="AB15" s="509"/>
      <c r="AC15" s="549"/>
      <c r="AD15" s="298">
        <f t="shared" si="0"/>
        <v>18</v>
      </c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255"/>
      <c r="CQ15" s="110"/>
      <c r="CR15" s="256"/>
      <c r="CS15" s="256"/>
      <c r="CT15" s="256"/>
      <c r="CU15" s="256"/>
      <c r="CV15" s="256"/>
      <c r="CW15" s="256"/>
      <c r="CX15" s="256"/>
      <c r="CY15" s="83"/>
      <c r="CZ15" s="83"/>
      <c r="DA15" s="111"/>
      <c r="DB15" s="111"/>
      <c r="DC15" s="111"/>
      <c r="DD15" s="111"/>
      <c r="DE15" s="111"/>
      <c r="DF15" s="214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>
        <v>68</v>
      </c>
      <c r="D16" s="377" t="s">
        <v>87</v>
      </c>
      <c r="E16" s="378">
        <v>2004</v>
      </c>
      <c r="F16" s="380"/>
      <c r="G16" s="378" t="s">
        <v>56</v>
      </c>
      <c r="H16" s="508"/>
      <c r="I16" s="529">
        <v>2</v>
      </c>
      <c r="J16" s="540" t="str">
        <f>VLOOKUP(I16,$B$13:$G$140,3,0)</f>
        <v>Юрченко Глеб</v>
      </c>
      <c r="K16" s="541">
        <f>VLOOKUP(I16,$B$13:$G$140,4,0)</f>
        <v>2004</v>
      </c>
      <c r="L16" s="556" t="s">
        <v>99</v>
      </c>
      <c r="M16" s="557" t="str">
        <f>VLOOKUP(I16,$B$13:$G$140,6,0)</f>
        <v>ДЮСШ 1</v>
      </c>
      <c r="N16" s="547"/>
      <c r="O16" s="548"/>
      <c r="P16" s="558">
        <v>1</v>
      </c>
      <c r="Q16" s="297">
        <v>0</v>
      </c>
      <c r="R16" s="558">
        <v>4</v>
      </c>
      <c r="S16" s="297">
        <v>5</v>
      </c>
      <c r="T16" s="558">
        <v>3</v>
      </c>
      <c r="U16" s="297">
        <v>0</v>
      </c>
      <c r="V16" s="547"/>
      <c r="W16" s="548"/>
      <c r="X16" s="551">
        <v>4</v>
      </c>
      <c r="Y16" s="112"/>
      <c r="Z16" s="553"/>
      <c r="AA16" s="112"/>
      <c r="AB16" s="508"/>
      <c r="AC16" s="547"/>
      <c r="AD16" s="298">
        <f t="shared" si="0"/>
        <v>5</v>
      </c>
      <c r="AE16" s="548"/>
      <c r="AF16" s="560">
        <v>3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139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31"/>
      <c r="J17" s="540"/>
      <c r="K17" s="541"/>
      <c r="L17" s="556"/>
      <c r="M17" s="557"/>
      <c r="N17" s="549"/>
      <c r="O17" s="550"/>
      <c r="P17" s="559"/>
      <c r="Q17" s="297">
        <v>0</v>
      </c>
      <c r="R17" s="559"/>
      <c r="S17" s="297">
        <v>4</v>
      </c>
      <c r="T17" s="559"/>
      <c r="U17" s="297">
        <v>0</v>
      </c>
      <c r="V17" s="549"/>
      <c r="W17" s="550"/>
      <c r="X17" s="552"/>
      <c r="Y17" s="112"/>
      <c r="Z17" s="554"/>
      <c r="AA17" s="112"/>
      <c r="AB17" s="509"/>
      <c r="AC17" s="549"/>
      <c r="AD17" s="298">
        <f t="shared" si="0"/>
        <v>4</v>
      </c>
      <c r="AE17" s="555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 t="str">
        <f>I29</f>
        <v xml:space="preserve">    Главный судья                                                        Судья РК    Басатин В.В. (г.Санкт-Петербург)</v>
      </c>
      <c r="BW17" s="542">
        <f>J29</f>
        <v>0</v>
      </c>
      <c r="BX17" s="544">
        <f>VLOOKUP(BV17,$I$13:$M$140,3,1)</f>
        <v>0</v>
      </c>
      <c r="BY17" s="544">
        <f>VLOOKUP(BV17,$I$13:$M$140,4,1)</f>
        <v>0</v>
      </c>
      <c r="BZ17" s="567">
        <f>VLOOKUP(BV17,$I$13:$M$140,5,1)</f>
        <v>0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151"/>
      <c r="HB17" s="38"/>
      <c r="HC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508">
        <v>3</v>
      </c>
      <c r="B18" s="510">
        <v>3</v>
      </c>
      <c r="C18" s="512">
        <v>70</v>
      </c>
      <c r="D18" s="377" t="s">
        <v>94</v>
      </c>
      <c r="E18" s="378">
        <v>2003</v>
      </c>
      <c r="F18" s="380"/>
      <c r="G18" s="378" t="s">
        <v>41</v>
      </c>
      <c r="H18" s="508"/>
      <c r="I18" s="529">
        <v>3</v>
      </c>
      <c r="J18" s="540" t="str">
        <f>VLOOKUP(I18,$B$13:$G$140,3,0)</f>
        <v>Мжаванадзе Георги</v>
      </c>
      <c r="K18" s="541">
        <f>VLOOKUP(I18,$B$13:$G$140,4,0)</f>
        <v>2003</v>
      </c>
      <c r="L18" s="556" t="s">
        <v>100</v>
      </c>
      <c r="M18" s="557" t="str">
        <f>VLOOKUP(I18,$B$13:$G$140,6,0)</f>
        <v>ОДЮСШ</v>
      </c>
      <c r="N18" s="547"/>
      <c r="O18" s="548"/>
      <c r="P18" s="558">
        <v>4</v>
      </c>
      <c r="Q18" s="297">
        <v>5</v>
      </c>
      <c r="R18" s="558">
        <v>1</v>
      </c>
      <c r="S18" s="297">
        <v>0</v>
      </c>
      <c r="T18" s="558">
        <v>2</v>
      </c>
      <c r="U18" s="297">
        <v>5</v>
      </c>
      <c r="V18" s="547"/>
      <c r="W18" s="548"/>
      <c r="X18" s="551"/>
      <c r="Y18" s="112"/>
      <c r="Z18" s="553"/>
      <c r="AA18" s="112"/>
      <c r="AB18" s="508"/>
      <c r="AC18" s="547"/>
      <c r="AD18" s="298">
        <f t="shared" si="0"/>
        <v>10</v>
      </c>
      <c r="AE18" s="548"/>
      <c r="AF18" s="560">
        <v>2</v>
      </c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151"/>
      <c r="HB18" s="38"/>
      <c r="HC18" s="38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509"/>
      <c r="B19" s="511"/>
      <c r="C19" s="513"/>
      <c r="D19" s="377"/>
      <c r="E19" s="379"/>
      <c r="F19" s="380"/>
      <c r="G19" s="379"/>
      <c r="H19" s="509"/>
      <c r="I19" s="531"/>
      <c r="J19" s="540"/>
      <c r="K19" s="541"/>
      <c r="L19" s="556"/>
      <c r="M19" s="557"/>
      <c r="N19" s="549"/>
      <c r="O19" s="550"/>
      <c r="P19" s="559"/>
      <c r="Q19" s="297">
        <v>4</v>
      </c>
      <c r="R19" s="559"/>
      <c r="S19" s="297">
        <v>0</v>
      </c>
      <c r="T19" s="559"/>
      <c r="U19" s="297">
        <v>4</v>
      </c>
      <c r="V19" s="549"/>
      <c r="W19" s="550"/>
      <c r="X19" s="552"/>
      <c r="Y19" s="112"/>
      <c r="Z19" s="554"/>
      <c r="AA19" s="112"/>
      <c r="AB19" s="509"/>
      <c r="AC19" s="549"/>
      <c r="AD19" s="298">
        <f t="shared" si="0"/>
        <v>8</v>
      </c>
      <c r="AE19" s="555"/>
      <c r="AF19" s="561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11"/>
      <c r="CU19" s="111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214"/>
      <c r="HB19" s="38"/>
      <c r="HC19" s="38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508">
        <v>4</v>
      </c>
      <c r="B20" s="510">
        <v>4</v>
      </c>
      <c r="C20" s="512">
        <v>88</v>
      </c>
      <c r="D20" s="377" t="s">
        <v>93</v>
      </c>
      <c r="E20" s="378">
        <v>2004</v>
      </c>
      <c r="F20" s="380"/>
      <c r="G20" s="378" t="s">
        <v>41</v>
      </c>
      <c r="H20" s="508"/>
      <c r="I20" s="529">
        <v>4</v>
      </c>
      <c r="J20" s="540" t="str">
        <f>VLOOKUP(I20,$B$13:$G$140,3,0)</f>
        <v>Загрядских Данил</v>
      </c>
      <c r="K20" s="541">
        <f>VLOOKUP(I20,$B$13:$G$140,4,0)</f>
        <v>2004</v>
      </c>
      <c r="L20" s="556" t="s">
        <v>101</v>
      </c>
      <c r="M20" s="557" t="str">
        <f>VLOOKUP(I20,$B$13:$G$140,6,0)</f>
        <v>ОДЮСШ</v>
      </c>
      <c r="N20" s="547"/>
      <c r="O20" s="548"/>
      <c r="P20" s="558">
        <v>3</v>
      </c>
      <c r="Q20" s="297">
        <v>0</v>
      </c>
      <c r="R20" s="558">
        <v>2</v>
      </c>
      <c r="S20" s="297">
        <v>0</v>
      </c>
      <c r="T20" s="558">
        <v>1</v>
      </c>
      <c r="U20" s="297">
        <v>0</v>
      </c>
      <c r="V20" s="547"/>
      <c r="W20" s="548"/>
      <c r="X20" s="551">
        <v>2</v>
      </c>
      <c r="Y20" s="112"/>
      <c r="Z20" s="553"/>
      <c r="AA20" s="112"/>
      <c r="AB20" s="508"/>
      <c r="AC20" s="547"/>
      <c r="AD20" s="298">
        <f t="shared" si="0"/>
        <v>0</v>
      </c>
      <c r="AE20" s="548"/>
      <c r="AF20" s="560">
        <v>4</v>
      </c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139"/>
      <c r="HB20" s="38"/>
      <c r="HC20" s="38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509"/>
      <c r="B21" s="511"/>
      <c r="C21" s="513"/>
      <c r="D21" s="377"/>
      <c r="E21" s="379"/>
      <c r="F21" s="380"/>
      <c r="G21" s="379"/>
      <c r="H21" s="509"/>
      <c r="I21" s="531"/>
      <c r="J21" s="540"/>
      <c r="K21" s="541"/>
      <c r="L21" s="556"/>
      <c r="M21" s="557"/>
      <c r="N21" s="549"/>
      <c r="O21" s="550"/>
      <c r="P21" s="559"/>
      <c r="Q21" s="297">
        <v>0</v>
      </c>
      <c r="R21" s="559"/>
      <c r="S21" s="297">
        <v>0</v>
      </c>
      <c r="T21" s="559"/>
      <c r="U21" s="297">
        <v>0</v>
      </c>
      <c r="V21" s="549"/>
      <c r="W21" s="550"/>
      <c r="X21" s="552"/>
      <c r="Y21" s="112"/>
      <c r="Z21" s="554"/>
      <c r="AA21" s="112"/>
      <c r="AB21" s="509"/>
      <c r="AC21" s="549"/>
      <c r="AD21" s="298">
        <f t="shared" si="0"/>
        <v>0</v>
      </c>
      <c r="AE21" s="550"/>
      <c r="AF21" s="561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151"/>
      <c r="HB21" s="53"/>
      <c r="HC21" s="53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84"/>
      <c r="B22" s="85"/>
      <c r="C22" s="86"/>
      <c r="D22" s="87"/>
      <c r="E22" s="87"/>
      <c r="F22" s="87"/>
      <c r="G22" s="87"/>
      <c r="H22" s="84"/>
      <c r="I22" s="89"/>
      <c r="J22" s="89"/>
      <c r="K22" s="90"/>
      <c r="L22" s="91"/>
      <c r="M22" s="288"/>
      <c r="N22" s="299"/>
      <c r="O22" s="299"/>
      <c r="P22" s="289"/>
      <c r="Q22" s="146"/>
      <c r="R22" s="289"/>
      <c r="S22" s="146"/>
      <c r="T22" s="289"/>
      <c r="U22" s="146"/>
      <c r="V22" s="289"/>
      <c r="W22" s="146"/>
      <c r="X22" s="290"/>
      <c r="Y22" s="146"/>
      <c r="Z22" s="290"/>
      <c r="AA22" s="146"/>
      <c r="AB22" s="289"/>
      <c r="AC22" s="289"/>
      <c r="AD22" s="148"/>
      <c r="AE22" s="289"/>
      <c r="AF22" s="89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151"/>
      <c r="HB22" s="53"/>
      <c r="HC22" s="53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141"/>
      <c r="C23" s="142"/>
      <c r="D23" s="143"/>
      <c r="E23" s="143"/>
      <c r="F23" s="143"/>
      <c r="G23" s="143"/>
      <c r="H23" s="140"/>
      <c r="I23" s="97"/>
      <c r="J23" s="97"/>
      <c r="K23" s="136"/>
      <c r="L23" s="144"/>
      <c r="M23" s="145"/>
      <c r="N23" s="157"/>
      <c r="O23" s="157"/>
      <c r="P23" s="592"/>
      <c r="Q23" s="592"/>
      <c r="R23" s="592"/>
      <c r="S23" s="592"/>
      <c r="T23" s="593"/>
      <c r="U23" s="593"/>
      <c r="V23" s="137"/>
      <c r="W23" s="146"/>
      <c r="X23" s="147"/>
      <c r="Y23" s="146"/>
      <c r="Z23" s="147"/>
      <c r="AA23" s="146"/>
      <c r="AB23" s="137"/>
      <c r="AC23" s="137"/>
      <c r="AD23" s="121"/>
      <c r="AE23" s="137"/>
      <c r="AF23" s="158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214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1"/>
      <c r="C24" s="142"/>
      <c r="D24" s="143"/>
      <c r="E24" s="143"/>
      <c r="F24" s="143"/>
      <c r="G24" s="143"/>
      <c r="H24" s="594" t="s">
        <v>42</v>
      </c>
      <c r="I24" s="100"/>
      <c r="J24" s="97"/>
      <c r="K24" s="136"/>
      <c r="L24" s="144"/>
      <c r="M24" s="101"/>
      <c r="N24" s="193"/>
      <c r="O24" s="94"/>
      <c r="P24" s="193"/>
      <c r="Q24" s="94"/>
      <c r="R24" s="193"/>
      <c r="S24" s="94"/>
      <c r="T24" s="193"/>
      <c r="U24" s="94"/>
      <c r="V24" s="193"/>
      <c r="W24" s="94"/>
      <c r="X24" s="193"/>
      <c r="Y24" s="94"/>
      <c r="Z24" s="97"/>
      <c r="AA24" s="96"/>
      <c r="AB24" s="97"/>
      <c r="AC24" s="96"/>
      <c r="AD24" s="121"/>
      <c r="AE24" s="94"/>
      <c r="AF24" s="97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5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1"/>
      <c r="C25" s="142"/>
      <c r="D25" s="143"/>
      <c r="E25" s="143"/>
      <c r="F25" s="143"/>
      <c r="G25" s="143"/>
      <c r="H25" s="594"/>
      <c r="I25" s="100"/>
      <c r="J25" s="97"/>
      <c r="K25" s="136"/>
      <c r="L25" s="144"/>
      <c r="M25" s="101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93"/>
      <c r="Y25" s="300"/>
      <c r="Z25" s="97"/>
      <c r="AA25" s="301">
        <v>12</v>
      </c>
      <c r="AB25" s="97"/>
      <c r="AC25" s="96"/>
      <c r="AD25" s="121"/>
      <c r="AE25" s="94"/>
      <c r="AF25" s="121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109"/>
      <c r="CO25" s="110"/>
      <c r="CP25" s="76"/>
      <c r="CQ25" s="110"/>
      <c r="CR25" s="110"/>
      <c r="CS25" s="64"/>
      <c r="CT25" s="111"/>
      <c r="CU25" s="111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5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hidden="1" customHeight="1" x14ac:dyDescent="0.25">
      <c r="A26" s="140"/>
      <c r="B26" s="141"/>
      <c r="C26" s="142"/>
      <c r="D26" s="143"/>
      <c r="E26" s="143"/>
      <c r="F26" s="143"/>
      <c r="G26" s="143"/>
      <c r="H26" s="594"/>
      <c r="I26" s="100"/>
      <c r="J26" s="97"/>
      <c r="K26" s="136"/>
      <c r="L26" s="144"/>
      <c r="M26" s="101"/>
      <c r="N26" s="193"/>
      <c r="O26" s="94"/>
      <c r="P26" s="193"/>
      <c r="Q26" s="94"/>
      <c r="R26" s="99"/>
      <c r="S26" s="302"/>
      <c r="T26" s="99"/>
      <c r="U26" s="302"/>
      <c r="V26" s="99"/>
      <c r="W26" s="94"/>
      <c r="X26" s="193"/>
      <c r="Y26" s="303"/>
      <c r="Z26" s="97"/>
      <c r="AA26" s="96"/>
      <c r="AB26" s="97"/>
      <c r="AC26" s="96"/>
      <c r="AD26" s="121"/>
      <c r="AE26" s="94"/>
      <c r="AF26" s="121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109"/>
      <c r="CO26" s="110"/>
      <c r="CP26" s="76"/>
      <c r="CQ26" s="110"/>
      <c r="CR26" s="110"/>
      <c r="CS26" s="64"/>
      <c r="CT26" s="111"/>
      <c r="CU26" s="111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240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604" t="s">
        <v>51</v>
      </c>
      <c r="C27" s="605"/>
      <c r="D27" s="601"/>
      <c r="E27" s="602"/>
      <c r="F27" s="602"/>
      <c r="G27" s="603"/>
      <c r="H27" s="29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304"/>
      <c r="Z27" s="150"/>
      <c r="AA27" s="150"/>
      <c r="AB27" s="150"/>
      <c r="AC27" s="150"/>
      <c r="AD27" s="121"/>
      <c r="AE27" s="150"/>
      <c r="AF27" s="121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164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40"/>
      <c r="B28" s="606"/>
      <c r="C28" s="607"/>
      <c r="D28" s="601"/>
      <c r="E28" s="602"/>
      <c r="F28" s="602"/>
      <c r="G28" s="603"/>
      <c r="H28" s="292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75"/>
      <c r="AC28" s="175"/>
      <c r="AD28" s="158"/>
      <c r="AE28" s="175"/>
      <c r="AF28" s="158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109"/>
      <c r="CO28" s="110"/>
      <c r="CP28" s="76"/>
      <c r="CQ28" s="110"/>
      <c r="CR28" s="110"/>
      <c r="CS28" s="64"/>
      <c r="CT28" s="111"/>
      <c r="CU28" s="111"/>
      <c r="CV28" s="11"/>
      <c r="CW28" s="38"/>
      <c r="CX28" s="38"/>
      <c r="CY28" s="11"/>
      <c r="CZ28" s="38"/>
      <c r="DA28" s="38"/>
      <c r="DB28" s="11"/>
      <c r="DC28" s="11"/>
      <c r="DD28" s="38"/>
      <c r="DE28" s="38"/>
      <c r="DF28" s="5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40"/>
      <c r="B29" s="599" t="s">
        <v>52</v>
      </c>
      <c r="C29" s="600"/>
      <c r="D29" s="601"/>
      <c r="E29" s="602"/>
      <c r="F29" s="602"/>
      <c r="G29" s="603"/>
      <c r="H29" s="295"/>
      <c r="I29" s="612" t="s">
        <v>114</v>
      </c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  <c r="AF29" s="612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109"/>
      <c r="CO29" s="110"/>
      <c r="CP29" s="76"/>
      <c r="CQ29" s="110"/>
      <c r="CR29" s="110"/>
      <c r="CS29" s="64"/>
      <c r="CT29" s="111"/>
      <c r="CU29" s="111"/>
      <c r="CV29" s="11"/>
      <c r="CW29" s="38"/>
      <c r="CX29" s="38"/>
      <c r="CY29" s="11"/>
      <c r="CZ29" s="38"/>
      <c r="DA29" s="38"/>
      <c r="DB29" s="11"/>
      <c r="DC29" s="11"/>
      <c r="DD29" s="38"/>
      <c r="DE29" s="38"/>
      <c r="DF29" s="5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40"/>
      <c r="B30" s="599"/>
      <c r="C30" s="600"/>
      <c r="D30" s="601"/>
      <c r="E30" s="602"/>
      <c r="F30" s="602"/>
      <c r="G30" s="603"/>
      <c r="H30" s="292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09"/>
      <c r="CO30" s="110"/>
      <c r="CP30" s="76"/>
      <c r="CQ30" s="110"/>
      <c r="CR30" s="110"/>
      <c r="CS30" s="64"/>
      <c r="CT30" s="111"/>
      <c r="CU30" s="111"/>
      <c r="CV30" s="11"/>
      <c r="CW30" s="38"/>
      <c r="CX30" s="38"/>
      <c r="CY30" s="11"/>
      <c r="CZ30" s="38"/>
      <c r="DA30" s="38"/>
      <c r="DB30" s="11"/>
      <c r="DC30" s="11"/>
      <c r="DD30" s="38"/>
      <c r="DE30" s="38"/>
      <c r="DF30" s="5"/>
      <c r="HB30" s="130"/>
      <c r="HC30" s="131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40"/>
      <c r="B31" s="604" t="s">
        <v>53</v>
      </c>
      <c r="C31" s="605"/>
      <c r="D31" s="601"/>
      <c r="E31" s="602"/>
      <c r="F31" s="602"/>
      <c r="G31" s="603"/>
      <c r="H31" s="29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109"/>
      <c r="CO31" s="110"/>
      <c r="CP31" s="76"/>
      <c r="CQ31" s="110"/>
      <c r="CR31" s="110"/>
      <c r="CS31" s="64"/>
      <c r="CT31" s="111"/>
      <c r="CU31" s="111"/>
      <c r="CV31" s="11"/>
      <c r="CW31" s="38"/>
      <c r="CX31" s="38"/>
      <c r="CY31" s="11"/>
      <c r="CZ31" s="38"/>
      <c r="DA31" s="38"/>
      <c r="DB31" s="11"/>
      <c r="DC31" s="11"/>
      <c r="DD31" s="38"/>
      <c r="DE31" s="38"/>
      <c r="DF31" s="5"/>
      <c r="HB31" s="51"/>
      <c r="HC31" s="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40"/>
      <c r="B32" s="606"/>
      <c r="C32" s="607"/>
      <c r="D32" s="601"/>
      <c r="E32" s="602"/>
      <c r="F32" s="602"/>
      <c r="G32" s="603"/>
      <c r="H32" s="608"/>
      <c r="I32" s="609" t="s">
        <v>46</v>
      </c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109"/>
      <c r="CO32" s="110"/>
      <c r="CP32" s="76"/>
      <c r="CQ32" s="110"/>
      <c r="CR32" s="110"/>
      <c r="CS32" s="64"/>
      <c r="CT32" s="111"/>
      <c r="CU32" s="111"/>
      <c r="CV32" s="11"/>
      <c r="CW32" s="38"/>
      <c r="CX32" s="38"/>
      <c r="CY32" s="11"/>
      <c r="CZ32" s="38"/>
      <c r="DA32" s="38"/>
      <c r="DB32" s="11"/>
      <c r="DC32" s="11"/>
      <c r="DD32" s="38"/>
      <c r="DE32" s="38"/>
      <c r="DF32" s="5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40"/>
      <c r="B33" s="86"/>
      <c r="C33" s="86"/>
      <c r="D33" s="87"/>
      <c r="E33" s="87"/>
      <c r="F33" s="87"/>
      <c r="G33" s="87"/>
      <c r="H33" s="608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N33" s="109"/>
      <c r="CO33" s="110"/>
      <c r="CP33" s="76"/>
      <c r="CQ33" s="110"/>
      <c r="CR33" s="110"/>
      <c r="CS33" s="64"/>
      <c r="CT33" s="111"/>
      <c r="CU33" s="111"/>
      <c r="CV33" s="11"/>
      <c r="CW33" s="38"/>
      <c r="CX33" s="38"/>
      <c r="CY33" s="11"/>
      <c r="CZ33" s="38"/>
      <c r="DA33" s="38"/>
      <c r="DB33" s="11"/>
      <c r="DC33" s="11"/>
      <c r="DD33" s="38"/>
      <c r="DE33" s="38"/>
      <c r="DF33" s="5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40"/>
      <c r="B34" s="142"/>
      <c r="C34" s="142"/>
      <c r="D34" s="143"/>
      <c r="E34" s="143"/>
      <c r="F34" s="143"/>
      <c r="G34" s="143"/>
      <c r="H34" s="140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N34" s="109"/>
      <c r="CO34" s="110"/>
      <c r="CP34" s="76"/>
      <c r="CQ34" s="110"/>
      <c r="CR34" s="110"/>
      <c r="CS34" s="64"/>
      <c r="CT34" s="111"/>
      <c r="CU34" s="111"/>
      <c r="CV34" s="11"/>
      <c r="CW34" s="38"/>
      <c r="CX34" s="38"/>
      <c r="CY34" s="11"/>
      <c r="CZ34" s="38"/>
      <c r="DA34" s="38"/>
      <c r="DB34" s="11"/>
      <c r="DC34" s="11"/>
      <c r="DD34" s="38"/>
      <c r="DE34" s="38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40"/>
      <c r="B35" s="141"/>
      <c r="C35" s="142"/>
      <c r="D35" s="143"/>
      <c r="E35" s="143"/>
      <c r="F35" s="143"/>
      <c r="G35" s="143"/>
      <c r="H35" s="305">
        <v>12</v>
      </c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N35" s="109"/>
      <c r="CO35" s="110"/>
      <c r="CP35" s="76"/>
      <c r="CQ35" s="110"/>
      <c r="CR35" s="110"/>
      <c r="CS35" s="64"/>
      <c r="CT35" s="111"/>
      <c r="CU35" s="111"/>
      <c r="CV35" s="11"/>
      <c r="CW35" s="38"/>
      <c r="CX35" s="38"/>
      <c r="CY35" s="11"/>
      <c r="CZ35" s="38"/>
      <c r="DA35" s="38"/>
      <c r="DB35" s="11"/>
      <c r="DC35" s="11"/>
      <c r="DD35" s="38"/>
      <c r="DE35" s="38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40"/>
      <c r="B36" s="141"/>
      <c r="C36" s="142"/>
      <c r="D36" s="143"/>
      <c r="E36" s="143"/>
      <c r="F36" s="143"/>
      <c r="G36" s="143"/>
      <c r="H36" s="140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5">
      <c r="A37" s="137"/>
      <c r="B37" s="208"/>
      <c r="C37" s="210"/>
      <c r="D37" s="163"/>
      <c r="E37" s="163"/>
      <c r="F37" s="16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35">
      <c r="A38" s="137"/>
      <c r="B38" s="208"/>
      <c r="C38" s="210"/>
      <c r="D38" s="163"/>
      <c r="E38" s="163"/>
      <c r="F38" s="16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</row>
    <row r="39" spans="1:243" ht="13.5" customHeight="1" x14ac:dyDescent="0.25">
      <c r="A39" s="137"/>
      <c r="B39" s="197"/>
      <c r="C39" s="198"/>
      <c r="D39" s="163"/>
      <c r="E39" s="163"/>
      <c r="F39" s="16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P39" s="164"/>
      <c r="CQ39" s="164"/>
      <c r="CR39" s="164"/>
      <c r="CS39" s="164"/>
      <c r="CT39" s="161"/>
      <c r="CU39" s="5"/>
      <c r="CV39" s="164"/>
      <c r="CW39" s="164"/>
      <c r="CX39" s="164"/>
      <c r="CY39" s="164"/>
      <c r="CZ39" s="164"/>
      <c r="DA39" s="164"/>
      <c r="DB39" s="164"/>
      <c r="DC39" s="164"/>
      <c r="DD39" s="164"/>
      <c r="DE39" s="164"/>
      <c r="DF39" s="38"/>
    </row>
    <row r="40" spans="1:243" ht="13.5" customHeight="1" x14ac:dyDescent="0.25">
      <c r="A40" s="137"/>
      <c r="B40" s="197"/>
      <c r="C40" s="198"/>
      <c r="D40" s="163"/>
      <c r="E40" s="163"/>
      <c r="F40" s="16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P40" s="164"/>
      <c r="CQ40" s="164"/>
      <c r="CR40" s="164"/>
      <c r="CS40" s="164"/>
      <c r="CT40" s="161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P41" s="161"/>
      <c r="CQ41" s="161"/>
      <c r="CR41" s="161"/>
      <c r="CS41" s="161"/>
      <c r="CT41" s="161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sortState ref="C14:G21">
    <sortCondition ref="C14:C21"/>
  </sortState>
  <mergeCells count="288">
    <mergeCell ref="BT97:BT100"/>
    <mergeCell ref="BT101:BT104"/>
    <mergeCell ref="BT105:BT108"/>
    <mergeCell ref="BT109:BT112"/>
    <mergeCell ref="I29:AF29"/>
    <mergeCell ref="BT73:BT76"/>
    <mergeCell ref="BT77:BT80"/>
    <mergeCell ref="BT81:BT84"/>
    <mergeCell ref="BT85:BT88"/>
    <mergeCell ref="BT89:BT92"/>
    <mergeCell ref="BT93:BT96"/>
    <mergeCell ref="BT49:BT52"/>
    <mergeCell ref="BT53:BT56"/>
    <mergeCell ref="BT57:BT60"/>
    <mergeCell ref="BT61:BT64"/>
    <mergeCell ref="BT65:BT68"/>
    <mergeCell ref="BT69:BT72"/>
    <mergeCell ref="CM33:CM36"/>
    <mergeCell ref="BT37:BT40"/>
    <mergeCell ref="CM37:CM40"/>
    <mergeCell ref="BT41:BT44"/>
    <mergeCell ref="BT45:BT48"/>
    <mergeCell ref="E31:E32"/>
    <mergeCell ref="F31:F32"/>
    <mergeCell ref="G31:G32"/>
    <mergeCell ref="H32:H33"/>
    <mergeCell ref="I32:AA32"/>
    <mergeCell ref="BT33:BT36"/>
    <mergeCell ref="P23:Q23"/>
    <mergeCell ref="R23:S23"/>
    <mergeCell ref="T23:U23"/>
    <mergeCell ref="BD23:BG23"/>
    <mergeCell ref="H24:H26"/>
    <mergeCell ref="BT25:BT28"/>
    <mergeCell ref="BW25:BZ25"/>
    <mergeCell ref="B29:C30"/>
    <mergeCell ref="D29:D30"/>
    <mergeCell ref="E29:E30"/>
    <mergeCell ref="F29:F30"/>
    <mergeCell ref="G29:G30"/>
    <mergeCell ref="BT29:BT32"/>
    <mergeCell ref="B31:C32"/>
    <mergeCell ref="D31:D32"/>
    <mergeCell ref="B27:C28"/>
    <mergeCell ref="D27:D28"/>
    <mergeCell ref="E27:E28"/>
    <mergeCell ref="F27:F28"/>
    <mergeCell ref="G27:G28"/>
    <mergeCell ref="A20:A21"/>
    <mergeCell ref="B20:B21"/>
    <mergeCell ref="C20:C21"/>
    <mergeCell ref="D20:D21"/>
    <mergeCell ref="E20:E21"/>
    <mergeCell ref="F20:F21"/>
    <mergeCell ref="M20:M21"/>
    <mergeCell ref="N20:O21"/>
    <mergeCell ref="P20:P21"/>
    <mergeCell ref="G20:G21"/>
    <mergeCell ref="H20:H21"/>
    <mergeCell ref="I20:I21"/>
    <mergeCell ref="J20:J21"/>
    <mergeCell ref="K20:K21"/>
    <mergeCell ref="L20:L21"/>
    <mergeCell ref="M18:M19"/>
    <mergeCell ref="N18:O19"/>
    <mergeCell ref="P18:P19"/>
    <mergeCell ref="R18:R19"/>
    <mergeCell ref="T18:T19"/>
    <mergeCell ref="V18:W19"/>
    <mergeCell ref="BV19:BV20"/>
    <mergeCell ref="BW19:BW20"/>
    <mergeCell ref="BX19:BX20"/>
    <mergeCell ref="R20:R21"/>
    <mergeCell ref="T20:T21"/>
    <mergeCell ref="V20:W21"/>
    <mergeCell ref="BD20:BG20"/>
    <mergeCell ref="BI20:BT20"/>
    <mergeCell ref="X20:X21"/>
    <mergeCell ref="Z20:Z21"/>
    <mergeCell ref="AB20:AB21"/>
    <mergeCell ref="AC20:AC21"/>
    <mergeCell ref="AE20:AE21"/>
    <mergeCell ref="AF20:AF21"/>
    <mergeCell ref="G18:G19"/>
    <mergeCell ref="H18:H19"/>
    <mergeCell ref="I18:I19"/>
    <mergeCell ref="J18:J19"/>
    <mergeCell ref="K18:K19"/>
    <mergeCell ref="L18:L19"/>
    <mergeCell ref="A18:A19"/>
    <mergeCell ref="B18:B19"/>
    <mergeCell ref="C18:C19"/>
    <mergeCell ref="D18:D19"/>
    <mergeCell ref="E18:E19"/>
    <mergeCell ref="F18:F19"/>
    <mergeCell ref="T16:T17"/>
    <mergeCell ref="V16:W17"/>
    <mergeCell ref="BU17:BU20"/>
    <mergeCell ref="BV17:BV18"/>
    <mergeCell ref="BW17:BW18"/>
    <mergeCell ref="BX17:BX18"/>
    <mergeCell ref="BY17:BY18"/>
    <mergeCell ref="BZ17:BZ18"/>
    <mergeCell ref="CA17:CB18"/>
    <mergeCell ref="X18:X19"/>
    <mergeCell ref="Z18:Z19"/>
    <mergeCell ref="AB18:AB19"/>
    <mergeCell ref="AC18:AC19"/>
    <mergeCell ref="AE18:AE19"/>
    <mergeCell ref="AF18:AF19"/>
    <mergeCell ref="BY19:BY20"/>
    <mergeCell ref="BZ19:BZ20"/>
    <mergeCell ref="CA19:CB20"/>
    <mergeCell ref="BZ13:BZ14"/>
    <mergeCell ref="CA13:CB14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BW15:BW16"/>
    <mergeCell ref="BX15:BX16"/>
    <mergeCell ref="G16:G17"/>
    <mergeCell ref="H16:H17"/>
    <mergeCell ref="I16:I17"/>
    <mergeCell ref="J16:J17"/>
    <mergeCell ref="K16:K17"/>
    <mergeCell ref="L16:L17"/>
    <mergeCell ref="BC15:BC16"/>
    <mergeCell ref="M14:M15"/>
    <mergeCell ref="N14:O15"/>
    <mergeCell ref="P14:P15"/>
    <mergeCell ref="R14:R15"/>
    <mergeCell ref="T14:T15"/>
    <mergeCell ref="AF14:AF15"/>
    <mergeCell ref="BJ15:BJ16"/>
    <mergeCell ref="BK15:BL16"/>
    <mergeCell ref="BM15:BM16"/>
    <mergeCell ref="BD15:BD16"/>
    <mergeCell ref="BE15:BE16"/>
    <mergeCell ref="BF15:BF16"/>
    <mergeCell ref="BG15:BG16"/>
    <mergeCell ref="BH15:BI16"/>
    <mergeCell ref="X16:X17"/>
    <mergeCell ref="Z16:Z17"/>
    <mergeCell ref="AB16:AB17"/>
    <mergeCell ref="AC16:AC17"/>
    <mergeCell ref="AE16:AE17"/>
    <mergeCell ref="AF16:AF17"/>
    <mergeCell ref="M16:M17"/>
    <mergeCell ref="N16:O17"/>
    <mergeCell ref="P16:P17"/>
    <mergeCell ref="R16:R17"/>
    <mergeCell ref="BW13:BW14"/>
    <mergeCell ref="BX13:BX14"/>
    <mergeCell ref="BY13:BY14"/>
    <mergeCell ref="BU13:BU16"/>
    <mergeCell ref="BV13:BV14"/>
    <mergeCell ref="V14:W15"/>
    <mergeCell ref="X14:X15"/>
    <mergeCell ref="Z14:Z15"/>
    <mergeCell ref="AB14:AB15"/>
    <mergeCell ref="AC14:AC15"/>
    <mergeCell ref="AE14:AE15"/>
    <mergeCell ref="BN15:BO16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N12:O12"/>
    <mergeCell ref="P12:Q12"/>
    <mergeCell ref="R12:S12"/>
    <mergeCell ref="T12:U12"/>
    <mergeCell ref="V12:W12"/>
    <mergeCell ref="BH12:BI12"/>
    <mergeCell ref="A14:A15"/>
    <mergeCell ref="B14:B15"/>
    <mergeCell ref="C14:C15"/>
    <mergeCell ref="D14:D15"/>
    <mergeCell ref="E14:E15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H14:H15"/>
    <mergeCell ref="I14:I15"/>
    <mergeCell ref="J14:J15"/>
    <mergeCell ref="K14:K15"/>
    <mergeCell ref="L14:L15"/>
    <mergeCell ref="BZ10:BZ12"/>
    <mergeCell ref="CA10:CI11"/>
    <mergeCell ref="CJ10:CJ12"/>
    <mergeCell ref="CK10:CK12"/>
    <mergeCell ref="CL10:CL12"/>
    <mergeCell ref="CM10:CM12"/>
    <mergeCell ref="CA12:CB12"/>
    <mergeCell ref="CD12:CE12"/>
    <mergeCell ref="CG12:CH12"/>
    <mergeCell ref="AB10:AB12"/>
    <mergeCell ref="BT10:BT12"/>
    <mergeCell ref="BU10:BU12"/>
    <mergeCell ref="BV10:BV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K12:BL12"/>
    <mergeCell ref="BN12:BO12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N10:W11"/>
    <mergeCell ref="X10:Z12"/>
    <mergeCell ref="AA10:AA12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BO8:BS8"/>
    <mergeCell ref="A9:D9"/>
    <mergeCell ref="E9:H9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scale="9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58" man="1"/>
    <brk id="38" max="1048575" man="1"/>
    <brk id="53" max="58" man="1"/>
    <brk id="72" max="58" man="1"/>
    <brk id="222" max="52" man="1"/>
    <brk id="224" max="5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">
        <v>0</v>
      </c>
      <c r="B1" s="399"/>
      <c r="C1" s="399"/>
      <c r="D1" s="399"/>
      <c r="E1" s="399"/>
      <c r="F1" s="399"/>
      <c r="G1" s="399"/>
      <c r="H1" s="399"/>
      <c r="I1" s="400" t="s">
        <v>0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e">
        <f>#REF!</f>
        <v>#REF!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e">
        <f>#REF!</f>
        <v>#REF!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e">
        <f>#REF!</f>
        <v>#REF!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HA3" s="10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HA7" s="23"/>
      <c r="HB7" s="23"/>
      <c r="HC7" s="23"/>
      <c r="HD7" s="18"/>
      <c r="HE7" s="18"/>
      <c r="HF7" s="18"/>
      <c r="HG7" s="18"/>
      <c r="HH7" s="23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64</v>
      </c>
      <c r="F8" s="27"/>
      <c r="G8" s="28" t="s">
        <v>9</v>
      </c>
      <c r="H8" s="27" t="s">
        <v>10</v>
      </c>
      <c r="I8" s="613" t="s">
        <v>11</v>
      </c>
      <c r="J8" s="613"/>
      <c r="K8" s="413" t="s">
        <v>7</v>
      </c>
      <c r="L8" s="413"/>
      <c r="M8" s="413"/>
      <c r="N8" s="414" t="str">
        <f>E8</f>
        <v>68 кг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68 кг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68 кг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109"/>
      <c r="CO8" s="110"/>
      <c r="CP8" s="76"/>
      <c r="CQ8" s="110"/>
      <c r="CR8" s="110"/>
      <c r="CS8" s="64"/>
      <c r="CT8" s="111"/>
      <c r="CU8" s="111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139"/>
      <c r="HA8" s="25"/>
      <c r="HB8" s="25"/>
      <c r="HC8" s="25"/>
      <c r="HD8" s="25"/>
      <c r="HE8" s="35"/>
      <c r="HF8" s="35"/>
      <c r="HG8" s="37"/>
      <c r="HH8" s="37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76"/>
      <c r="CQ9" s="110"/>
      <c r="CR9" s="110"/>
      <c r="CS9" s="64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51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/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51"/>
      <c r="HA10" s="65"/>
      <c r="HB10" s="65"/>
      <c r="HC10" s="65"/>
      <c r="HD10" s="65"/>
      <c r="HE10" s="65"/>
      <c r="HF10" s="65"/>
      <c r="HG10" s="65"/>
      <c r="HH10" s="65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109"/>
      <c r="CO11" s="110"/>
      <c r="CP11" s="76"/>
      <c r="CQ11" s="110"/>
      <c r="CR11" s="110"/>
      <c r="CS11" s="64"/>
      <c r="CT11" s="111"/>
      <c r="CU11" s="111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214"/>
      <c r="HA11" s="65"/>
      <c r="HB11" s="65"/>
      <c r="HC11" s="65"/>
      <c r="HD11" s="65"/>
      <c r="HE11" s="65"/>
      <c r="HF11" s="65"/>
      <c r="HG11" s="65"/>
      <c r="HH11" s="65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76"/>
      <c r="CQ12" s="110"/>
      <c r="CR12" s="110"/>
      <c r="CS12" s="64"/>
      <c r="CT12" s="111"/>
      <c r="CU12" s="111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139"/>
      <c r="HA12" s="81"/>
      <c r="HB12" s="82"/>
      <c r="HC12" s="83"/>
      <c r="HD12" s="83"/>
      <c r="HE12" s="82"/>
      <c r="HF12" s="83"/>
      <c r="HG12" s="83"/>
      <c r="HH12" s="82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229"/>
      <c r="CT13" s="229"/>
      <c r="CU13" s="229"/>
      <c r="CV13" s="229"/>
      <c r="CW13" s="229"/>
      <c r="CX13" s="241"/>
      <c r="CY13" s="241"/>
      <c r="CZ13" s="160"/>
      <c r="DA13" s="160"/>
      <c r="DB13" s="160"/>
      <c r="DC13" s="160"/>
      <c r="DD13" s="160"/>
      <c r="DE13" s="160"/>
      <c r="DF13" s="151"/>
      <c r="HA13" s="111"/>
      <c r="HB13" s="38"/>
      <c r="HC13" s="38"/>
      <c r="HD13" s="38"/>
      <c r="HE13" s="38"/>
      <c r="HF13" s="38"/>
      <c r="HG13" s="38"/>
      <c r="HH13" s="38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28</v>
      </c>
      <c r="D14" s="386" t="s">
        <v>62</v>
      </c>
      <c r="E14" s="388">
        <v>2003</v>
      </c>
      <c r="F14" s="390"/>
      <c r="G14" s="390" t="s">
        <v>61</v>
      </c>
      <c r="H14" s="508"/>
      <c r="I14" s="587">
        <v>1</v>
      </c>
      <c r="J14" s="540" t="str">
        <f>VLOOKUP(I14,$B$13:$G$140,3,0)</f>
        <v>Дударов Абдурахман</v>
      </c>
      <c r="K14" s="541">
        <f>VLOOKUP(I14,$B$13:$G$140,4,0)</f>
        <v>2003</v>
      </c>
      <c r="L14" s="556" t="s">
        <v>101</v>
      </c>
      <c r="M14" s="557" t="str">
        <f>VLOOKUP(I14,$B$13:$G$140,6,0)</f>
        <v>Сусуман</v>
      </c>
      <c r="N14" s="547"/>
      <c r="O14" s="112"/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151"/>
      <c r="HA14" s="111"/>
      <c r="HB14" s="38"/>
      <c r="HC14" s="38"/>
      <c r="HD14" s="38"/>
      <c r="HE14" s="38"/>
      <c r="HF14" s="38"/>
      <c r="HG14" s="38"/>
      <c r="HH14" s="38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87"/>
      <c r="E15" s="389"/>
      <c r="F15" s="391"/>
      <c r="G15" s="391"/>
      <c r="H15" s="509"/>
      <c r="I15" s="588"/>
      <c r="J15" s="540"/>
      <c r="K15" s="541"/>
      <c r="L15" s="556"/>
      <c r="M15" s="557"/>
      <c r="N15" s="549"/>
      <c r="O15" s="112"/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14"/>
      <c r="HA15" s="129"/>
      <c r="HB15" s="38"/>
      <c r="HC15" s="38"/>
      <c r="HD15" s="38"/>
      <c r="HE15" s="38"/>
      <c r="HF15" s="38"/>
      <c r="HG15" s="38"/>
      <c r="HH15" s="38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/>
      <c r="C16" s="512"/>
      <c r="D16" s="377"/>
      <c r="E16" s="378"/>
      <c r="F16" s="380"/>
      <c r="G16" s="378"/>
      <c r="H16" s="508"/>
      <c r="I16" s="587">
        <v>2</v>
      </c>
      <c r="J16" s="540"/>
      <c r="K16" s="541"/>
      <c r="L16" s="556"/>
      <c r="M16" s="557"/>
      <c r="N16" s="547"/>
      <c r="O16" s="112"/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/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139"/>
      <c r="HA16" s="129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540"/>
      <c r="K17" s="541"/>
      <c r="L17" s="556"/>
      <c r="M17" s="557"/>
      <c r="N17" s="549"/>
      <c r="O17" s="112"/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151"/>
      <c r="HA17" s="129"/>
      <c r="HB17" s="38"/>
      <c r="HC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4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5"/>
      <c r="CO18" s="5"/>
      <c r="CP18" s="251"/>
      <c r="CQ18" s="5"/>
      <c r="CR18" s="252"/>
      <c r="CS18" s="252"/>
      <c r="CT18" s="252"/>
      <c r="CU18" s="252"/>
      <c r="CV18" s="252"/>
      <c r="CW18" s="252"/>
      <c r="CX18" s="252"/>
      <c r="CY18" s="253"/>
      <c r="CZ18" s="253"/>
      <c r="DA18" s="254"/>
      <c r="DB18" s="254"/>
      <c r="DC18" s="254"/>
      <c r="DD18" s="254"/>
      <c r="DE18" s="254"/>
      <c r="DF18" s="151"/>
      <c r="HA18" s="129"/>
      <c r="HB18" s="38"/>
      <c r="HC18" s="38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4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255"/>
      <c r="CQ19" s="110"/>
      <c r="CR19" s="256"/>
      <c r="CS19" s="256"/>
      <c r="CT19" s="256"/>
      <c r="CU19" s="256"/>
      <c r="CV19" s="256"/>
      <c r="CW19" s="256"/>
      <c r="CX19" s="256"/>
      <c r="CY19" s="83"/>
      <c r="CZ19" s="83"/>
      <c r="DA19" s="111"/>
      <c r="DB19" s="111"/>
      <c r="DC19" s="111"/>
      <c r="DD19" s="111"/>
      <c r="DE19" s="111"/>
      <c r="DF19" s="214"/>
      <c r="HA19" s="159"/>
      <c r="HB19" s="38"/>
      <c r="HC19" s="38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139"/>
      <c r="HA20" s="159"/>
      <c r="HB20" s="38"/>
      <c r="HC20" s="38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151"/>
      <c r="HA21" s="159"/>
      <c r="HB21" s="53"/>
      <c r="HC21" s="53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151"/>
      <c r="HA22" s="159"/>
      <c r="HB22" s="53"/>
      <c r="HC22" s="53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214"/>
      <c r="HA23" s="159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139"/>
      <c r="HA24" s="159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109"/>
      <c r="CO25" s="110"/>
      <c r="CP25" s="76"/>
      <c r="CQ25" s="110"/>
      <c r="CR25" s="110"/>
      <c r="CS25" s="64"/>
      <c r="CT25" s="111"/>
      <c r="CU25" s="111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151"/>
      <c r="HA25" s="159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109"/>
      <c r="CO26" s="110"/>
      <c r="CP26" s="76"/>
      <c r="CQ26" s="110"/>
      <c r="CR26" s="110"/>
      <c r="CS26" s="64"/>
      <c r="CT26" s="111"/>
      <c r="CU26" s="111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151"/>
      <c r="HA26" s="159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214"/>
      <c r="HA27" s="159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109"/>
      <c r="CO28" s="110"/>
      <c r="CP28" s="76"/>
      <c r="CQ28" s="110"/>
      <c r="CR28" s="110"/>
      <c r="CS28" s="64"/>
      <c r="CT28" s="111"/>
      <c r="CU28" s="111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5"/>
      <c r="HA28" s="159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109"/>
      <c r="CO29" s="110"/>
      <c r="CP29" s="76"/>
      <c r="CQ29" s="110"/>
      <c r="CR29" s="110"/>
      <c r="CS29" s="64"/>
      <c r="CT29" s="111"/>
      <c r="CU29" s="111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5"/>
      <c r="HA29" s="159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09"/>
      <c r="CO30" s="110"/>
      <c r="CP30" s="76"/>
      <c r="CQ30" s="110"/>
      <c r="CR30" s="110"/>
      <c r="CS30" s="64"/>
      <c r="CT30" s="111"/>
      <c r="CU30" s="111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240"/>
      <c r="HA30" s="109"/>
      <c r="HB30" s="130"/>
      <c r="HC30" s="131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109"/>
      <c r="CO31" s="110"/>
      <c r="CP31" s="76"/>
      <c r="CQ31" s="110"/>
      <c r="CR31" s="110"/>
      <c r="CS31" s="64"/>
      <c r="CT31" s="111"/>
      <c r="CU31" s="111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164"/>
      <c r="HA31" s="51"/>
      <c r="HB31" s="51"/>
      <c r="HC31" s="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109"/>
      <c r="CO32" s="110"/>
      <c r="CP32" s="76"/>
      <c r="CQ32" s="110"/>
      <c r="CR32" s="110"/>
      <c r="CS32" s="64"/>
      <c r="CT32" s="111"/>
      <c r="CU32" s="111"/>
      <c r="CV32" s="11"/>
      <c r="CW32" s="38"/>
      <c r="CX32" s="38"/>
      <c r="CY32" s="11"/>
      <c r="CZ32" s="38"/>
      <c r="DA32" s="38"/>
      <c r="DB32" s="11"/>
      <c r="DC32" s="11"/>
      <c r="DD32" s="38"/>
      <c r="DE32" s="38"/>
      <c r="DF32" s="5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N33" s="109"/>
      <c r="CO33" s="110"/>
      <c r="CP33" s="76"/>
      <c r="CQ33" s="110"/>
      <c r="CR33" s="110"/>
      <c r="CS33" s="64"/>
      <c r="CT33" s="111"/>
      <c r="CU33" s="111"/>
      <c r="CV33" s="11"/>
      <c r="CW33" s="38"/>
      <c r="CX33" s="38"/>
      <c r="CY33" s="11"/>
      <c r="CZ33" s="38"/>
      <c r="DA33" s="38"/>
      <c r="DB33" s="11"/>
      <c r="DC33" s="11"/>
      <c r="DD33" s="38"/>
      <c r="DE33" s="38"/>
      <c r="DF33" s="5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N34" s="109"/>
      <c r="CO34" s="110"/>
      <c r="CP34" s="76"/>
      <c r="CQ34" s="110"/>
      <c r="CR34" s="110"/>
      <c r="CS34" s="64"/>
      <c r="CT34" s="111"/>
      <c r="CU34" s="111"/>
      <c r="CV34" s="11"/>
      <c r="CW34" s="38"/>
      <c r="CX34" s="38"/>
      <c r="CY34" s="11"/>
      <c r="CZ34" s="38"/>
      <c r="DA34" s="38"/>
      <c r="DB34" s="11"/>
      <c r="DC34" s="11"/>
      <c r="DD34" s="38"/>
      <c r="DE34" s="38"/>
      <c r="DF34" s="5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N35" s="109"/>
      <c r="CO35" s="110"/>
      <c r="CP35" s="76"/>
      <c r="CQ35" s="110"/>
      <c r="CR35" s="110"/>
      <c r="CS35" s="64"/>
      <c r="CT35" s="111"/>
      <c r="CU35" s="111"/>
      <c r="CV35" s="11"/>
      <c r="CW35" s="38"/>
      <c r="CX35" s="38"/>
      <c r="CY35" s="11"/>
      <c r="CZ35" s="38"/>
      <c r="DA35" s="38"/>
      <c r="DB35" s="11"/>
      <c r="DC35" s="11"/>
      <c r="DD35" s="38"/>
      <c r="DE35" s="38"/>
      <c r="DF35" s="5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N36" s="109"/>
      <c r="CO36" s="110"/>
      <c r="CP36" s="76"/>
      <c r="CQ36" s="110"/>
      <c r="CR36" s="110"/>
      <c r="CS36" s="64"/>
      <c r="CT36" s="111"/>
      <c r="CU36" s="111"/>
      <c r="CV36" s="11"/>
      <c r="CW36" s="38"/>
      <c r="CX36" s="38"/>
      <c r="CY36" s="11"/>
      <c r="CZ36" s="38"/>
      <c r="DA36" s="38"/>
      <c r="DB36" s="11"/>
      <c r="DC36" s="11"/>
      <c r="DD36" s="38"/>
      <c r="DE36" s="38"/>
      <c r="DF36" s="5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N37" s="109"/>
      <c r="CO37" s="110"/>
      <c r="CP37" s="76"/>
      <c r="CQ37" s="110"/>
      <c r="CR37" s="110"/>
      <c r="CS37" s="64"/>
      <c r="CT37" s="111"/>
      <c r="CU37" s="111"/>
      <c r="CV37" s="11"/>
      <c r="CW37" s="38"/>
      <c r="CX37" s="38"/>
      <c r="CY37" s="11"/>
      <c r="CZ37" s="38"/>
      <c r="DA37" s="38"/>
      <c r="DB37" s="11"/>
      <c r="DC37" s="11"/>
      <c r="DD37" s="38"/>
      <c r="DE37" s="38"/>
      <c r="DF37" s="5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N38" s="109"/>
      <c r="CO38" s="110"/>
      <c r="CP38" s="76"/>
      <c r="CQ38" s="110"/>
      <c r="CR38" s="110"/>
      <c r="CS38" s="64"/>
      <c r="CT38" s="111"/>
      <c r="CU38" s="111"/>
      <c r="CV38" s="11"/>
      <c r="CW38" s="38"/>
      <c r="CX38" s="38"/>
      <c r="CY38" s="11"/>
      <c r="CZ38" s="38"/>
      <c r="DA38" s="38"/>
      <c r="DB38" s="11"/>
      <c r="DC38" s="11"/>
      <c r="DD38" s="38"/>
      <c r="DE38" s="38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N39" s="109"/>
      <c r="CO39" s="110"/>
      <c r="CP39" s="76"/>
      <c r="CQ39" s="110"/>
      <c r="CR39" s="110"/>
      <c r="CS39" s="64"/>
      <c r="CT39" s="111"/>
      <c r="CU39" s="111"/>
      <c r="CV39" s="11"/>
      <c r="CW39" s="38"/>
      <c r="CX39" s="38"/>
      <c r="CY39" s="11"/>
      <c r="CZ39" s="38"/>
      <c r="DA39" s="38"/>
      <c r="DB39" s="11"/>
      <c r="DC39" s="11"/>
      <c r="DD39" s="38"/>
      <c r="DE39" s="38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P43" s="164"/>
      <c r="CQ43" s="164"/>
      <c r="CR43" s="164"/>
      <c r="CS43" s="164"/>
      <c r="CT43" s="161"/>
      <c r="CU43" s="5"/>
      <c r="CV43" s="164"/>
      <c r="CW43" s="164"/>
      <c r="CX43" s="164"/>
      <c r="CY43" s="164"/>
      <c r="CZ43" s="164"/>
      <c r="DA43" s="164"/>
      <c r="DB43" s="164"/>
      <c r="DC43" s="164"/>
      <c r="DD43" s="164"/>
      <c r="DE43" s="164"/>
      <c r="DF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P44" s="164"/>
      <c r="CQ44" s="164"/>
      <c r="CR44" s="164"/>
      <c r="CS44" s="164"/>
      <c r="CT44" s="161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P45" s="161"/>
      <c r="CQ45" s="161"/>
      <c r="CR45" s="161"/>
      <c r="CS45" s="161"/>
      <c r="CT45" s="161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7" manualBreakCount="7">
    <brk id="8" max="47" man="1"/>
    <brk id="38" max="1048575" man="1"/>
    <brk id="53" max="47" man="1"/>
    <brk id="72" max="47" man="1"/>
    <brk id="208" max="52" man="1"/>
    <brk id="222" max="52" man="1"/>
    <brk id="224" max="5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77734375" customWidth="1"/>
    <col min="114" max="114" width="4.5546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55468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5"/>
      <c r="CO1" s="5"/>
      <c r="CP1" s="5"/>
      <c r="CQ1" s="10"/>
      <c r="CR1" s="10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38.4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33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HD5" s="243"/>
      <c r="HE5" s="243"/>
      <c r="HF5" s="243"/>
      <c r="HG5" s="243"/>
      <c r="HH5" s="243"/>
      <c r="HI5" s="243"/>
      <c r="HJ5" s="243"/>
      <c r="HK5" s="243"/>
      <c r="HL5" s="243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5.75" customHeight="1" x14ac:dyDescent="0.25">
      <c r="A6" s="636"/>
      <c r="B6" s="636"/>
      <c r="C6" s="636"/>
      <c r="D6" s="636"/>
      <c r="E6" s="636"/>
      <c r="F6" s="636"/>
      <c r="G6" s="636"/>
      <c r="H6" s="636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/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/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HD6" s="243"/>
      <c r="HE6" s="243"/>
      <c r="HF6" s="243"/>
      <c r="HG6" s="243"/>
      <c r="HH6" s="243"/>
      <c r="HI6" s="243"/>
      <c r="HJ6" s="243"/>
      <c r="HK6" s="243"/>
      <c r="HL6" s="243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6.25" customHeight="1" x14ac:dyDescent="0.25">
      <c r="A7" s="409" t="s">
        <v>5</v>
      </c>
      <c r="B7" s="409"/>
      <c r="C7" s="409"/>
      <c r="D7" s="409"/>
      <c r="E7" s="21"/>
      <c r="F7" s="18"/>
      <c r="G7" s="613"/>
      <c r="H7" s="613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HD7" s="18"/>
      <c r="HE7" s="18"/>
      <c r="HF7" s="18"/>
      <c r="HG7" s="18"/>
      <c r="HH7" s="23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71</v>
      </c>
      <c r="F8" s="27"/>
      <c r="G8" s="28" t="s">
        <v>9</v>
      </c>
      <c r="H8" s="27" t="s">
        <v>10</v>
      </c>
      <c r="I8" s="413" t="s">
        <v>11</v>
      </c>
      <c r="J8" s="413"/>
      <c r="K8" s="413" t="s">
        <v>7</v>
      </c>
      <c r="L8" s="413"/>
      <c r="M8" s="413"/>
      <c r="N8" s="414" t="str">
        <f>E8</f>
        <v>62 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62 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62 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HD8" s="25"/>
      <c r="HE8" s="35"/>
      <c r="HF8" s="35"/>
      <c r="HG8" s="37"/>
      <c r="HH8" s="37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/>
      <c r="M10" s="620" t="s">
        <v>25</v>
      </c>
      <c r="N10" s="457" t="s">
        <v>26</v>
      </c>
      <c r="O10" s="458"/>
      <c r="P10" s="458"/>
      <c r="Q10" s="458"/>
      <c r="R10" s="458"/>
      <c r="S10" s="458"/>
      <c r="T10" s="458"/>
      <c r="U10" s="458"/>
      <c r="V10" s="458"/>
      <c r="W10" s="459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HD10" s="65"/>
      <c r="HE10" s="65"/>
      <c r="HF10" s="65"/>
      <c r="HG10" s="65"/>
      <c r="HH10" s="65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460"/>
      <c r="O11" s="461"/>
      <c r="P11" s="461"/>
      <c r="Q11" s="461"/>
      <c r="R11" s="461"/>
      <c r="S11" s="461"/>
      <c r="T11" s="461"/>
      <c r="U11" s="461"/>
      <c r="V11" s="461"/>
      <c r="W11" s="462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HD11" s="65"/>
      <c r="HE11" s="65"/>
      <c r="HF11" s="65"/>
      <c r="HG11" s="65"/>
      <c r="HH11" s="65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/>
      <c r="O12" s="630"/>
      <c r="P12" s="502" t="s">
        <v>37</v>
      </c>
      <c r="Q12" s="503"/>
      <c r="R12" s="504" t="s">
        <v>47</v>
      </c>
      <c r="S12" s="505"/>
      <c r="T12" s="504" t="s">
        <v>48</v>
      </c>
      <c r="U12" s="505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HD12" s="83"/>
      <c r="HE12" s="82"/>
      <c r="HF12" s="83"/>
      <c r="HG12" s="83"/>
      <c r="HH12" s="82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HD13" s="38"/>
      <c r="HE13" s="38"/>
      <c r="HF13" s="38"/>
      <c r="HG13" s="38"/>
      <c r="HH13" s="38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35</v>
      </c>
      <c r="D14" s="377" t="s">
        <v>96</v>
      </c>
      <c r="E14" s="378">
        <v>2004</v>
      </c>
      <c r="F14" s="380"/>
      <c r="G14" s="378" t="s">
        <v>41</v>
      </c>
      <c r="H14" s="508"/>
      <c r="I14" s="587">
        <v>1</v>
      </c>
      <c r="J14" s="540" t="str">
        <f>VLOOKUP(I14,$B$13:$G$140,3,0)</f>
        <v>Скочилов Денис</v>
      </c>
      <c r="K14" s="541">
        <f>VLOOKUP(I14,$B$13:$G$140,4,0)</f>
        <v>2004</v>
      </c>
      <c r="L14" s="556" t="s">
        <v>101</v>
      </c>
      <c r="M14" s="557" t="str">
        <f>VLOOKUP(I14,$B$13:$G$140,6,0)</f>
        <v>ОДЮСШ</v>
      </c>
      <c r="N14" s="637"/>
      <c r="O14" s="638"/>
      <c r="P14" s="547">
        <v>2</v>
      </c>
      <c r="Q14" s="112">
        <v>4</v>
      </c>
      <c r="R14" s="547">
        <v>3</v>
      </c>
      <c r="S14" s="112">
        <v>0</v>
      </c>
      <c r="T14" s="558" t="s">
        <v>49</v>
      </c>
      <c r="U14" s="641"/>
      <c r="V14" s="553"/>
      <c r="W14" s="643"/>
      <c r="X14" s="551"/>
      <c r="Y14" s="112"/>
      <c r="Z14" s="553"/>
      <c r="AA14" s="112"/>
      <c r="AB14" s="508"/>
      <c r="AC14" s="547"/>
      <c r="AD14" s="118">
        <f t="shared" ref="AD14:AD19" si="0">SUM(O14+Q14+S14+U14+W14+Y14+AA14)</f>
        <v>4</v>
      </c>
      <c r="AE14" s="548"/>
      <c r="AF14" s="560">
        <v>2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HD14" s="38"/>
      <c r="HE14" s="38"/>
      <c r="HF14" s="38"/>
      <c r="HG14" s="38"/>
      <c r="HH14" s="38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77"/>
      <c r="E15" s="379"/>
      <c r="F15" s="380"/>
      <c r="G15" s="379"/>
      <c r="H15" s="509"/>
      <c r="I15" s="588"/>
      <c r="J15" s="540"/>
      <c r="K15" s="541"/>
      <c r="L15" s="556"/>
      <c r="M15" s="557"/>
      <c r="N15" s="639"/>
      <c r="O15" s="640"/>
      <c r="P15" s="549"/>
      <c r="Q15" s="112">
        <v>5</v>
      </c>
      <c r="R15" s="549"/>
      <c r="S15" s="112">
        <v>0</v>
      </c>
      <c r="T15" s="559"/>
      <c r="U15" s="642"/>
      <c r="V15" s="554"/>
      <c r="W15" s="644"/>
      <c r="X15" s="552"/>
      <c r="Y15" s="112"/>
      <c r="Z15" s="554"/>
      <c r="AA15" s="112"/>
      <c r="AB15" s="509"/>
      <c r="AC15" s="549"/>
      <c r="AD15" s="118">
        <f t="shared" si="0"/>
        <v>5</v>
      </c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HD15" s="38"/>
      <c r="HE15" s="38"/>
      <c r="HF15" s="38"/>
      <c r="HG15" s="38"/>
      <c r="HH15" s="38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>
        <v>77</v>
      </c>
      <c r="D16" s="377" t="s">
        <v>72</v>
      </c>
      <c r="E16" s="378">
        <v>2004</v>
      </c>
      <c r="F16" s="380"/>
      <c r="G16" s="378" t="s">
        <v>70</v>
      </c>
      <c r="H16" s="508"/>
      <c r="I16" s="587">
        <v>2</v>
      </c>
      <c r="J16" s="540" t="str">
        <f>VLOOKUP(I16,$B$13:$G$140,3,0)</f>
        <v>Горбунов Николай</v>
      </c>
      <c r="K16" s="541">
        <f>VLOOKUP(I16,$B$13:$G$140,4,0)</f>
        <v>2004</v>
      </c>
      <c r="L16" s="556" t="s">
        <v>99</v>
      </c>
      <c r="M16" s="557" t="str">
        <f>VLOOKUP(I16,$B$13:$G$140,6,0)</f>
        <v>Сокол</v>
      </c>
      <c r="N16" s="637"/>
      <c r="O16" s="638"/>
      <c r="P16" s="547">
        <v>1</v>
      </c>
      <c r="Q16" s="112">
        <v>0</v>
      </c>
      <c r="R16" s="558" t="s">
        <v>49</v>
      </c>
      <c r="S16" s="641"/>
      <c r="T16" s="547">
        <v>3</v>
      </c>
      <c r="U16" s="112">
        <v>0</v>
      </c>
      <c r="V16" s="547"/>
      <c r="W16" s="548"/>
      <c r="X16" s="551">
        <v>4</v>
      </c>
      <c r="Y16" s="112"/>
      <c r="Z16" s="553"/>
      <c r="AA16" s="112"/>
      <c r="AB16" s="508"/>
      <c r="AC16" s="547"/>
      <c r="AD16" s="118">
        <f t="shared" si="0"/>
        <v>0</v>
      </c>
      <c r="AE16" s="548"/>
      <c r="AF16" s="560">
        <v>3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540"/>
      <c r="K17" s="541"/>
      <c r="L17" s="556"/>
      <c r="M17" s="557"/>
      <c r="N17" s="639"/>
      <c r="O17" s="640"/>
      <c r="P17" s="549"/>
      <c r="Q17" s="112">
        <v>0</v>
      </c>
      <c r="R17" s="559"/>
      <c r="S17" s="642"/>
      <c r="T17" s="549"/>
      <c r="U17" s="112">
        <v>0</v>
      </c>
      <c r="V17" s="549"/>
      <c r="W17" s="550"/>
      <c r="X17" s="552"/>
      <c r="Y17" s="112"/>
      <c r="Z17" s="554"/>
      <c r="AA17" s="112"/>
      <c r="AB17" s="509"/>
      <c r="AC17" s="549"/>
      <c r="AD17" s="118">
        <f t="shared" si="0"/>
        <v>0</v>
      </c>
      <c r="AE17" s="555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 t="str">
        <f>I29</f>
        <v xml:space="preserve">    Главный секретарь                                                судья ВК     Кочуков А.А. (п.Сокол)</v>
      </c>
      <c r="BW17" s="542">
        <f>J29</f>
        <v>0</v>
      </c>
      <c r="BX17" s="544">
        <f>VLOOKUP(BV17,$I$13:$M$140,3,1)</f>
        <v>0</v>
      </c>
      <c r="BY17" s="544">
        <f>VLOOKUP(BV17,$I$13:$M$140,4,1)</f>
        <v>0</v>
      </c>
      <c r="BZ17" s="567">
        <f>VLOOKUP(BV17,$I$13:$M$140,5,1)</f>
        <v>0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508">
        <v>3</v>
      </c>
      <c r="B18" s="510">
        <v>3</v>
      </c>
      <c r="C18" s="512">
        <v>92</v>
      </c>
      <c r="D18" s="377" t="s">
        <v>80</v>
      </c>
      <c r="E18" s="378">
        <v>2003</v>
      </c>
      <c r="F18" s="380"/>
      <c r="G18" s="378" t="s">
        <v>81</v>
      </c>
      <c r="H18" s="508"/>
      <c r="I18" s="587">
        <v>3</v>
      </c>
      <c r="J18" s="540" t="str">
        <f>VLOOKUP(I18,$B$13:$G$140,3,0)</f>
        <v>Андреев Сергей</v>
      </c>
      <c r="K18" s="541">
        <f>VLOOKUP(I18,$B$13:$G$140,4,0)</f>
        <v>2003</v>
      </c>
      <c r="L18" s="556" t="s">
        <v>99</v>
      </c>
      <c r="M18" s="557" t="str">
        <f>VLOOKUP(I18,$B$13:$G$140,6,0)</f>
        <v>ДЮСШ-1</v>
      </c>
      <c r="N18" s="547"/>
      <c r="O18" s="548"/>
      <c r="P18" s="558" t="s">
        <v>49</v>
      </c>
      <c r="Q18" s="641"/>
      <c r="R18" s="547">
        <v>1</v>
      </c>
      <c r="S18" s="112">
        <v>4</v>
      </c>
      <c r="T18" s="547">
        <v>2</v>
      </c>
      <c r="U18" s="112">
        <v>4</v>
      </c>
      <c r="V18" s="547"/>
      <c r="W18" s="548"/>
      <c r="X18" s="551"/>
      <c r="Y18" s="112"/>
      <c r="Z18" s="553"/>
      <c r="AA18" s="112"/>
      <c r="AB18" s="508"/>
      <c r="AC18" s="547"/>
      <c r="AD18" s="118">
        <f t="shared" si="0"/>
        <v>8</v>
      </c>
      <c r="AE18" s="548"/>
      <c r="AF18" s="560">
        <v>1</v>
      </c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139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509"/>
      <c r="B19" s="511"/>
      <c r="C19" s="513"/>
      <c r="D19" s="377"/>
      <c r="E19" s="379"/>
      <c r="F19" s="380"/>
      <c r="G19" s="379"/>
      <c r="H19" s="509"/>
      <c r="I19" s="588"/>
      <c r="J19" s="540"/>
      <c r="K19" s="541"/>
      <c r="L19" s="556"/>
      <c r="M19" s="557"/>
      <c r="N19" s="549"/>
      <c r="O19" s="550"/>
      <c r="P19" s="559"/>
      <c r="Q19" s="642"/>
      <c r="R19" s="549"/>
      <c r="S19" s="112">
        <v>8</v>
      </c>
      <c r="T19" s="549"/>
      <c r="U19" s="112">
        <v>5</v>
      </c>
      <c r="V19" s="549"/>
      <c r="W19" s="550"/>
      <c r="X19" s="552"/>
      <c r="Y19" s="112"/>
      <c r="Z19" s="554"/>
      <c r="AA19" s="112"/>
      <c r="AB19" s="509"/>
      <c r="AC19" s="549"/>
      <c r="AD19" s="118">
        <f t="shared" si="0"/>
        <v>13</v>
      </c>
      <c r="AE19" s="550"/>
      <c r="AF19" s="561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51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84"/>
      <c r="B20" s="85"/>
      <c r="C20" s="86"/>
      <c r="D20" s="87"/>
      <c r="E20" s="87"/>
      <c r="F20" s="87"/>
      <c r="G20" s="87"/>
      <c r="H20" s="84"/>
      <c r="I20" s="89"/>
      <c r="J20" s="89"/>
      <c r="K20" s="90"/>
      <c r="L20" s="91"/>
      <c r="M20" s="288"/>
      <c r="N20" s="289"/>
      <c r="O20" s="146"/>
      <c r="P20" s="290"/>
      <c r="Q20" s="290"/>
      <c r="R20" s="289"/>
      <c r="S20" s="146"/>
      <c r="T20" s="289"/>
      <c r="U20" s="146"/>
      <c r="V20" s="289"/>
      <c r="W20" s="146"/>
      <c r="X20" s="290"/>
      <c r="Y20" s="146"/>
      <c r="Z20" s="290"/>
      <c r="AA20" s="146"/>
      <c r="AB20" s="289"/>
      <c r="AC20" s="289"/>
      <c r="AD20" s="148"/>
      <c r="AE20" s="289"/>
      <c r="AF20" s="89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51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140"/>
      <c r="I21" s="97"/>
      <c r="J21" s="97"/>
      <c r="K21" s="136"/>
      <c r="L21" s="144"/>
      <c r="M21" s="145"/>
      <c r="N21" s="157"/>
      <c r="O21" s="157"/>
      <c r="P21" s="592"/>
      <c r="Q21" s="592"/>
      <c r="R21" s="592"/>
      <c r="S21" s="592"/>
      <c r="T21" s="592"/>
      <c r="U21" s="592"/>
      <c r="V21" s="157"/>
      <c r="W21" s="157"/>
      <c r="X21" s="147"/>
      <c r="Y21" s="146"/>
      <c r="Z21" s="147"/>
      <c r="AA21" s="146"/>
      <c r="AB21" s="137"/>
      <c r="AC21" s="137"/>
      <c r="AD21" s="121"/>
      <c r="AE21" s="137"/>
      <c r="AF21" s="158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214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594" t="s">
        <v>42</v>
      </c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21"/>
      <c r="AE22" s="94"/>
      <c r="AF22" s="97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139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604" t="s">
        <v>51</v>
      </c>
      <c r="C23" s="605"/>
      <c r="D23" s="601"/>
      <c r="E23" s="602"/>
      <c r="F23" s="602"/>
      <c r="G23" s="603"/>
      <c r="H23" s="594"/>
      <c r="I23" s="97"/>
      <c r="J23" s="97"/>
      <c r="K23" s="136"/>
      <c r="L23" s="144"/>
      <c r="M23" s="145"/>
      <c r="N23" s="169"/>
      <c r="O23" s="169"/>
      <c r="P23" s="137"/>
      <c r="Q23" s="146"/>
      <c r="R23" s="137"/>
      <c r="S23" s="146"/>
      <c r="T23" s="137"/>
      <c r="U23" s="146"/>
      <c r="V23" s="137"/>
      <c r="W23" s="146"/>
      <c r="X23" s="147"/>
      <c r="Y23" s="146"/>
      <c r="Z23" s="147"/>
      <c r="AA23" s="146"/>
      <c r="AB23" s="137"/>
      <c r="AC23" s="137"/>
      <c r="AD23" s="121"/>
      <c r="AE23" s="94"/>
      <c r="AF23" s="121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229"/>
      <c r="CT23" s="229"/>
      <c r="CU23" s="229"/>
      <c r="CV23" s="229"/>
      <c r="CW23" s="229"/>
      <c r="CX23" s="241"/>
      <c r="CY23" s="241"/>
      <c r="CZ23" s="160"/>
      <c r="DA23" s="160"/>
      <c r="DB23" s="160"/>
      <c r="DC23" s="160"/>
      <c r="DD23" s="160"/>
      <c r="DE23" s="160"/>
      <c r="DF23" s="151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606"/>
      <c r="C24" s="607"/>
      <c r="D24" s="601"/>
      <c r="E24" s="602"/>
      <c r="F24" s="602"/>
      <c r="G24" s="603"/>
      <c r="H24" s="291"/>
      <c r="I24" s="100"/>
      <c r="J24" s="97"/>
      <c r="K24" s="136"/>
      <c r="L24" s="144"/>
      <c r="M24" s="101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94"/>
      <c r="Z24" s="97"/>
      <c r="AA24" s="96"/>
      <c r="AB24" s="97"/>
      <c r="AC24" s="96"/>
      <c r="AD24" s="97"/>
      <c r="AE24" s="94"/>
      <c r="AF24" s="97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151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599" t="s">
        <v>52</v>
      </c>
      <c r="C25" s="600"/>
      <c r="D25" s="601"/>
      <c r="E25" s="602"/>
      <c r="F25" s="602"/>
      <c r="G25" s="603"/>
      <c r="H25" s="292"/>
      <c r="I25" s="100"/>
      <c r="J25" s="97"/>
      <c r="K25" s="136"/>
      <c r="L25" s="144"/>
      <c r="M25" s="101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293"/>
      <c r="Z25" s="97"/>
      <c r="AA25" s="294">
        <v>12</v>
      </c>
      <c r="AB25" s="97"/>
      <c r="AC25" s="96"/>
      <c r="AD25" s="121"/>
      <c r="AE25" s="94"/>
      <c r="AF25" s="121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14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599"/>
      <c r="C26" s="600"/>
      <c r="D26" s="601"/>
      <c r="E26" s="602"/>
      <c r="F26" s="602"/>
      <c r="G26" s="603"/>
      <c r="H26" s="295"/>
      <c r="I26" s="612" t="s">
        <v>114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139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604" t="s">
        <v>53</v>
      </c>
      <c r="C27" s="605"/>
      <c r="D27" s="601"/>
      <c r="E27" s="602"/>
      <c r="F27" s="602"/>
      <c r="G27" s="603"/>
      <c r="H27" s="292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151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4">
      <c r="A28" s="140"/>
      <c r="B28" s="606"/>
      <c r="C28" s="607"/>
      <c r="D28" s="601"/>
      <c r="E28" s="602"/>
      <c r="F28" s="602"/>
      <c r="G28" s="603"/>
      <c r="H28" s="29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5"/>
      <c r="CO28" s="5"/>
      <c r="CP28" s="251"/>
      <c r="CQ28" s="5"/>
      <c r="CR28" s="252"/>
      <c r="CS28" s="252"/>
      <c r="CT28" s="252"/>
      <c r="CU28" s="252"/>
      <c r="CV28" s="252"/>
      <c r="CW28" s="252"/>
      <c r="CX28" s="252"/>
      <c r="CY28" s="253"/>
      <c r="CZ28" s="253"/>
      <c r="DA28" s="254"/>
      <c r="DB28" s="254"/>
      <c r="DC28" s="254"/>
      <c r="DD28" s="254"/>
      <c r="DE28" s="254"/>
      <c r="DF28" s="151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4">
      <c r="A29" s="140"/>
      <c r="B29" s="142"/>
      <c r="C29" s="142"/>
      <c r="D29" s="143"/>
      <c r="E29" s="143"/>
      <c r="F29" s="143"/>
      <c r="G29" s="143"/>
      <c r="H29" s="140"/>
      <c r="I29" s="609" t="s">
        <v>46</v>
      </c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  <c r="Y29" s="609"/>
      <c r="Z29" s="609"/>
      <c r="AA29" s="609"/>
      <c r="AB29" s="609"/>
      <c r="AC29" s="609"/>
      <c r="AD29" s="609"/>
      <c r="AE29" s="609"/>
      <c r="AF29" s="609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109"/>
      <c r="CO29" s="110"/>
      <c r="CP29" s="255"/>
      <c r="CQ29" s="110"/>
      <c r="CR29" s="256"/>
      <c r="CS29" s="256"/>
      <c r="CT29" s="256"/>
      <c r="CU29" s="256"/>
      <c r="CV29" s="256"/>
      <c r="CW29" s="256"/>
      <c r="CX29" s="256"/>
      <c r="CY29" s="83"/>
      <c r="CZ29" s="83"/>
      <c r="DA29" s="111"/>
      <c r="DB29" s="111"/>
      <c r="DC29" s="111"/>
      <c r="DD29" s="111"/>
      <c r="DE29" s="111"/>
      <c r="DF29" s="214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40"/>
      <c r="B30" s="142"/>
      <c r="C30" s="142"/>
      <c r="D30" s="143"/>
      <c r="E30" s="143"/>
      <c r="F30" s="143"/>
      <c r="G30" s="143"/>
      <c r="H30" s="211">
        <v>12</v>
      </c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09"/>
      <c r="CO30" s="110"/>
      <c r="CP30" s="76"/>
      <c r="CQ30" s="110"/>
      <c r="CR30" s="110"/>
      <c r="CS30" s="64"/>
      <c r="CT30" s="111"/>
      <c r="CU30" s="111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139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40"/>
      <c r="B31" s="142"/>
      <c r="C31" s="142"/>
      <c r="D31" s="143"/>
      <c r="E31" s="143"/>
      <c r="F31" s="143"/>
      <c r="G31" s="143"/>
      <c r="H31" s="140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109"/>
      <c r="CO31" s="110"/>
      <c r="CP31" s="76"/>
      <c r="CQ31" s="110"/>
      <c r="CR31" s="110"/>
      <c r="CS31" s="64"/>
      <c r="CT31" s="111"/>
      <c r="CU31" s="111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1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109"/>
      <c r="CO32" s="110"/>
      <c r="CP32" s="76"/>
      <c r="CQ32" s="110"/>
      <c r="CR32" s="110"/>
      <c r="CS32" s="64"/>
      <c r="CT32" s="111"/>
      <c r="CU32" s="111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1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N33" s="109"/>
      <c r="CO33" s="110"/>
      <c r="CP33" s="76"/>
      <c r="CQ33" s="110"/>
      <c r="CR33" s="110"/>
      <c r="CS33" s="64"/>
      <c r="CT33" s="111"/>
      <c r="CU33" s="111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214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N34" s="109"/>
      <c r="CO34" s="110"/>
      <c r="CP34" s="76"/>
      <c r="CQ34" s="110"/>
      <c r="CR34" s="110"/>
      <c r="CS34" s="64"/>
      <c r="CT34" s="111"/>
      <c r="CU34" s="111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139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N35" s="109"/>
      <c r="CO35" s="110"/>
      <c r="CP35" s="76"/>
      <c r="CQ35" s="110"/>
      <c r="CR35" s="110"/>
      <c r="CS35" s="64"/>
      <c r="CT35" s="111"/>
      <c r="CU35" s="111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1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N36" s="109"/>
      <c r="CO36" s="110"/>
      <c r="CP36" s="76"/>
      <c r="CQ36" s="110"/>
      <c r="CR36" s="110"/>
      <c r="CS36" s="64"/>
      <c r="CT36" s="111"/>
      <c r="CU36" s="111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151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N37" s="109"/>
      <c r="CO37" s="110"/>
      <c r="CP37" s="76"/>
      <c r="CQ37" s="110"/>
      <c r="CR37" s="110"/>
      <c r="CS37" s="64"/>
      <c r="CT37" s="111"/>
      <c r="CU37" s="111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214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N38" s="109"/>
      <c r="CO38" s="110"/>
      <c r="CP38" s="76"/>
      <c r="CQ38" s="110"/>
      <c r="CR38" s="110"/>
      <c r="CS38" s="64"/>
      <c r="CT38" s="111"/>
      <c r="CU38" s="111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5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N39" s="109"/>
      <c r="CO39" s="110"/>
      <c r="CP39" s="76"/>
      <c r="CQ39" s="110"/>
      <c r="CR39" s="110"/>
      <c r="CS39" s="64"/>
      <c r="CT39" s="111"/>
      <c r="CU39" s="111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5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N40" s="109"/>
      <c r="CO40" s="110"/>
      <c r="CP40" s="76"/>
      <c r="CQ40" s="110"/>
      <c r="CR40" s="110"/>
      <c r="CS40" s="64"/>
      <c r="CT40" s="111"/>
      <c r="CU40" s="111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240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109"/>
      <c r="CO41" s="110"/>
      <c r="CP41" s="76"/>
      <c r="CQ41" s="110"/>
      <c r="CR41" s="110"/>
      <c r="CS41" s="64"/>
      <c r="CT41" s="111"/>
      <c r="CU41" s="111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164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109"/>
      <c r="CO42" s="110"/>
      <c r="CP42" s="76"/>
      <c r="CQ42" s="110"/>
      <c r="CR42" s="110"/>
      <c r="CS42" s="64"/>
      <c r="CT42" s="111"/>
      <c r="CU42" s="111"/>
      <c r="CV42" s="11"/>
      <c r="CW42" s="38"/>
      <c r="CX42" s="38"/>
      <c r="CY42" s="11"/>
      <c r="CZ42" s="38"/>
      <c r="DA42" s="38"/>
      <c r="DB42" s="11"/>
      <c r="DC42" s="11"/>
      <c r="DD42" s="38"/>
      <c r="DE42" s="38"/>
      <c r="DF42" s="5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109"/>
      <c r="CO43" s="110"/>
      <c r="CP43" s="76"/>
      <c r="CQ43" s="110"/>
      <c r="CR43" s="110"/>
      <c r="CS43" s="64"/>
      <c r="CT43" s="111"/>
      <c r="CU43" s="111"/>
      <c r="CV43" s="11"/>
      <c r="CW43" s="38"/>
      <c r="CX43" s="38"/>
      <c r="CY43" s="11"/>
      <c r="CZ43" s="38"/>
      <c r="DA43" s="38"/>
      <c r="DB43" s="11"/>
      <c r="DC43" s="11"/>
      <c r="DD43" s="38"/>
      <c r="DE43" s="38"/>
      <c r="DF43" s="5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109"/>
      <c r="CO44" s="110"/>
      <c r="CP44" s="76"/>
      <c r="CQ44" s="110"/>
      <c r="CR44" s="110"/>
      <c r="CS44" s="64"/>
      <c r="CT44" s="111"/>
      <c r="CU44" s="111"/>
      <c r="CV44" s="11"/>
      <c r="CW44" s="38"/>
      <c r="CX44" s="38"/>
      <c r="CY44" s="11"/>
      <c r="CZ44" s="38"/>
      <c r="DA44" s="38"/>
      <c r="DB44" s="11"/>
      <c r="DC44" s="11"/>
      <c r="DD44" s="38"/>
      <c r="DE44" s="38"/>
      <c r="DF44" s="5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109"/>
      <c r="CO45" s="110"/>
      <c r="CP45" s="76"/>
      <c r="CQ45" s="110"/>
      <c r="CR45" s="110"/>
      <c r="CS45" s="64"/>
      <c r="CT45" s="111"/>
      <c r="CU45" s="111"/>
      <c r="CV45" s="11"/>
      <c r="CW45" s="38"/>
      <c r="CX45" s="38"/>
      <c r="CY45" s="11"/>
      <c r="CZ45" s="38"/>
      <c r="DA45" s="38"/>
      <c r="DB45" s="11"/>
      <c r="DC45" s="11"/>
      <c r="DD45" s="38"/>
      <c r="DE45" s="38"/>
      <c r="DF45" s="5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109"/>
      <c r="CO46" s="110"/>
      <c r="CP46" s="76"/>
      <c r="CQ46" s="110"/>
      <c r="CR46" s="110"/>
      <c r="CS46" s="64"/>
      <c r="CT46" s="111"/>
      <c r="CU46" s="111"/>
      <c r="CV46" s="11"/>
      <c r="CW46" s="38"/>
      <c r="CX46" s="38"/>
      <c r="CY46" s="11"/>
      <c r="CZ46" s="38"/>
      <c r="DA46" s="38"/>
      <c r="DB46" s="11"/>
      <c r="DC46" s="11"/>
      <c r="DD46" s="38"/>
      <c r="DE46" s="38"/>
      <c r="DF46" s="5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109"/>
      <c r="CO47" s="110"/>
      <c r="CP47" s="76"/>
      <c r="CQ47" s="110"/>
      <c r="CR47" s="110"/>
      <c r="CS47" s="64"/>
      <c r="CT47" s="111"/>
      <c r="CU47" s="111"/>
      <c r="CV47" s="11"/>
      <c r="CW47" s="38"/>
      <c r="CX47" s="38"/>
      <c r="CY47" s="11"/>
      <c r="CZ47" s="38"/>
      <c r="DA47" s="38"/>
      <c r="DB47" s="11"/>
      <c r="DC47" s="11"/>
      <c r="DD47" s="38"/>
      <c r="DE47" s="38"/>
      <c r="DF47" s="5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109"/>
      <c r="CO48" s="110"/>
      <c r="CP48" s="76"/>
      <c r="CQ48" s="110"/>
      <c r="CR48" s="110"/>
      <c r="CS48" s="64"/>
      <c r="CT48" s="111"/>
      <c r="CU48" s="111"/>
      <c r="CV48" s="11"/>
      <c r="CW48" s="38"/>
      <c r="CX48" s="38"/>
      <c r="CY48" s="11"/>
      <c r="CZ48" s="38"/>
      <c r="DA48" s="38"/>
      <c r="DB48" s="11"/>
      <c r="DC48" s="11"/>
      <c r="DD48" s="38"/>
      <c r="DE48" s="38"/>
    </row>
    <row r="49" spans="1:110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109"/>
      <c r="CO49" s="110"/>
      <c r="CP49" s="76"/>
      <c r="CQ49" s="110"/>
      <c r="CR49" s="110"/>
      <c r="CS49" s="64"/>
      <c r="CT49" s="111"/>
      <c r="CU49" s="111"/>
      <c r="CV49" s="11"/>
      <c r="CW49" s="38"/>
      <c r="CX49" s="38"/>
      <c r="CY49" s="11"/>
      <c r="CZ49" s="38"/>
      <c r="DA49" s="38"/>
      <c r="DB49" s="11"/>
      <c r="DC49" s="11"/>
      <c r="DD49" s="38"/>
      <c r="DE49" s="38"/>
    </row>
    <row r="50" spans="1:110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</row>
    <row r="51" spans="1:110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</row>
    <row r="52" spans="1:110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</row>
    <row r="53" spans="1:110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  <c r="CP53" s="164"/>
      <c r="CQ53" s="164"/>
      <c r="CR53" s="164"/>
      <c r="CS53" s="164"/>
      <c r="CT53" s="161"/>
      <c r="CU53" s="5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38"/>
    </row>
    <row r="54" spans="1:110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  <c r="CP54" s="164"/>
      <c r="CQ54" s="164"/>
      <c r="CR54" s="164"/>
      <c r="CS54" s="164"/>
      <c r="CT54" s="161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</row>
    <row r="55" spans="1:110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  <c r="CP55" s="161"/>
      <c r="CQ55" s="161"/>
      <c r="CR55" s="161"/>
      <c r="CS55" s="161"/>
      <c r="CT55" s="161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</row>
    <row r="56" spans="1:110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110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110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110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110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110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110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110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110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sortState ref="C14:G19">
    <sortCondition ref="C14:C19"/>
  </sortState>
  <mergeCells count="263">
    <mergeCell ref="BT93:BT96"/>
    <mergeCell ref="BT97:BT100"/>
    <mergeCell ref="BT101:BT104"/>
    <mergeCell ref="BT105:BT108"/>
    <mergeCell ref="BT109:BT112"/>
    <mergeCell ref="BT69:BT72"/>
    <mergeCell ref="BT73:BT76"/>
    <mergeCell ref="BT77:BT80"/>
    <mergeCell ref="BT81:BT84"/>
    <mergeCell ref="BT85:BT88"/>
    <mergeCell ref="BT89:BT92"/>
    <mergeCell ref="BT45:BT48"/>
    <mergeCell ref="BT49:BT52"/>
    <mergeCell ref="BT53:BT56"/>
    <mergeCell ref="BT57:BT60"/>
    <mergeCell ref="BT61:BT64"/>
    <mergeCell ref="BT65:BT68"/>
    <mergeCell ref="BT33:BT36"/>
    <mergeCell ref="CM33:CM36"/>
    <mergeCell ref="BT37:BT40"/>
    <mergeCell ref="CM37:CM40"/>
    <mergeCell ref="BT41:BT44"/>
    <mergeCell ref="BW25:BZ25"/>
    <mergeCell ref="I26:AF26"/>
    <mergeCell ref="B27:C28"/>
    <mergeCell ref="H22:H23"/>
    <mergeCell ref="B23:C24"/>
    <mergeCell ref="D23:D24"/>
    <mergeCell ref="E23:E24"/>
    <mergeCell ref="F23:F24"/>
    <mergeCell ref="G23:G24"/>
    <mergeCell ref="D27:D28"/>
    <mergeCell ref="E27:E28"/>
    <mergeCell ref="F27:F28"/>
    <mergeCell ref="G27:G28"/>
    <mergeCell ref="I29:AF29"/>
    <mergeCell ref="BT29:BT32"/>
    <mergeCell ref="B25:C26"/>
    <mergeCell ref="D25:D26"/>
    <mergeCell ref="E25:E26"/>
    <mergeCell ref="F25:F26"/>
    <mergeCell ref="G25:G26"/>
    <mergeCell ref="BT25:BT28"/>
    <mergeCell ref="P21:Q21"/>
    <mergeCell ref="R21:S21"/>
    <mergeCell ref="T21:U21"/>
    <mergeCell ref="BD23:BG23"/>
    <mergeCell ref="BV19:BV20"/>
    <mergeCell ref="BW19:BW20"/>
    <mergeCell ref="BX19:BX20"/>
    <mergeCell ref="BY19:BY20"/>
    <mergeCell ref="BZ19:BZ20"/>
    <mergeCell ref="BY17:BY18"/>
    <mergeCell ref="BZ17:BZ18"/>
    <mergeCell ref="CA17:CB18"/>
    <mergeCell ref="M18:M19"/>
    <mergeCell ref="N18:O19"/>
    <mergeCell ref="P18:Q19"/>
    <mergeCell ref="R18:R19"/>
    <mergeCell ref="T18:T19"/>
    <mergeCell ref="V18:W19"/>
    <mergeCell ref="X18:X19"/>
    <mergeCell ref="Z18:Z19"/>
    <mergeCell ref="AB18:AB19"/>
    <mergeCell ref="AC18:AC19"/>
    <mergeCell ref="AE18:AE19"/>
    <mergeCell ref="AF18:AF19"/>
    <mergeCell ref="CA19:CB20"/>
    <mergeCell ref="AF16:AF17"/>
    <mergeCell ref="BW15:BW16"/>
    <mergeCell ref="BX15:BX16"/>
    <mergeCell ref="AF14:AF15"/>
    <mergeCell ref="A18:A19"/>
    <mergeCell ref="B18:B19"/>
    <mergeCell ref="C18:C19"/>
    <mergeCell ref="D18:D19"/>
    <mergeCell ref="E18:E19"/>
    <mergeCell ref="F18:F19"/>
    <mergeCell ref="BU17:BU20"/>
    <mergeCell ref="BV17:BV18"/>
    <mergeCell ref="BW17:BW18"/>
    <mergeCell ref="BX17:BX18"/>
    <mergeCell ref="G18:G19"/>
    <mergeCell ref="H18:H19"/>
    <mergeCell ref="I18:I19"/>
    <mergeCell ref="J18:J19"/>
    <mergeCell ref="K18:K19"/>
    <mergeCell ref="L18:L19"/>
    <mergeCell ref="BD20:BG20"/>
    <mergeCell ref="BI20:BT20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M16:M17"/>
    <mergeCell ref="N16:O17"/>
    <mergeCell ref="P16:P17"/>
    <mergeCell ref="R16:S17"/>
    <mergeCell ref="T16:T17"/>
    <mergeCell ref="V16:W17"/>
    <mergeCell ref="G16:G17"/>
    <mergeCell ref="H16:H17"/>
    <mergeCell ref="I16:I17"/>
    <mergeCell ref="J16:J17"/>
    <mergeCell ref="K16:K17"/>
    <mergeCell ref="BW13:BW14"/>
    <mergeCell ref="BX13:BX14"/>
    <mergeCell ref="BY13:BY14"/>
    <mergeCell ref="BZ13:BZ14"/>
    <mergeCell ref="CA13:CB14"/>
    <mergeCell ref="BU13:BU16"/>
    <mergeCell ref="BV13:BV14"/>
    <mergeCell ref="BC15:BC16"/>
    <mergeCell ref="BD15:BD16"/>
    <mergeCell ref="BE15:BE16"/>
    <mergeCell ref="BF15:BF16"/>
    <mergeCell ref="BG15:BG16"/>
    <mergeCell ref="BH15:BI16"/>
    <mergeCell ref="BB13:BB16"/>
    <mergeCell ref="BC13:BC14"/>
    <mergeCell ref="BD13:BD14"/>
    <mergeCell ref="BE13:BE14"/>
    <mergeCell ref="BF13:BF14"/>
    <mergeCell ref="BG13:BG14"/>
    <mergeCell ref="L14:L15"/>
    <mergeCell ref="M14:M15"/>
    <mergeCell ref="N14:O15"/>
    <mergeCell ref="P14:P15"/>
    <mergeCell ref="R14:R15"/>
    <mergeCell ref="T14:U15"/>
    <mergeCell ref="V14:W15"/>
    <mergeCell ref="X14:X15"/>
    <mergeCell ref="Z14:Z15"/>
    <mergeCell ref="AB14:AB15"/>
    <mergeCell ref="AC14:AC15"/>
    <mergeCell ref="AE14:AE15"/>
    <mergeCell ref="L16:L17"/>
    <mergeCell ref="X16:X17"/>
    <mergeCell ref="Z16:Z17"/>
    <mergeCell ref="AB16:AB17"/>
    <mergeCell ref="AC16:AC17"/>
    <mergeCell ref="AE16:AE17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BJ15:BJ16"/>
    <mergeCell ref="BK15:BL16"/>
    <mergeCell ref="BM15:BM16"/>
    <mergeCell ref="BN15:BO16"/>
    <mergeCell ref="N12:O12"/>
    <mergeCell ref="P12:Q12"/>
    <mergeCell ref="R12:S12"/>
    <mergeCell ref="T12:U12"/>
    <mergeCell ref="V12:W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CM10:CM12"/>
    <mergeCell ref="BY10:BY12"/>
    <mergeCell ref="BZ10:BZ12"/>
    <mergeCell ref="CA10:CI11"/>
    <mergeCell ref="CJ10:CJ12"/>
    <mergeCell ref="CK10:CK12"/>
    <mergeCell ref="CL10:CL12"/>
    <mergeCell ref="CA12:CB12"/>
    <mergeCell ref="CD12:CE12"/>
    <mergeCell ref="CG12:CH12"/>
    <mergeCell ref="AA10:AA12"/>
    <mergeCell ref="BS10:BS12"/>
    <mergeCell ref="BT10:BT12"/>
    <mergeCell ref="BU10:BU12"/>
    <mergeCell ref="BV10:BV12"/>
    <mergeCell ref="BW10:BW12"/>
    <mergeCell ref="BX10:BX12"/>
    <mergeCell ref="BE10:BE12"/>
    <mergeCell ref="BF10:BF12"/>
    <mergeCell ref="BG10:BG12"/>
    <mergeCell ref="BH10:BP11"/>
    <mergeCell ref="BQ10:BQ12"/>
    <mergeCell ref="BR10:BR12"/>
    <mergeCell ref="BH12:BI12"/>
    <mergeCell ref="BK12:BL12"/>
    <mergeCell ref="BN12:BO12"/>
    <mergeCell ref="A10:A12"/>
    <mergeCell ref="B10:B12"/>
    <mergeCell ref="C10:C12"/>
    <mergeCell ref="D10:D12"/>
    <mergeCell ref="BO8:BS8"/>
    <mergeCell ref="BZ8:CE8"/>
    <mergeCell ref="CH8:CL8"/>
    <mergeCell ref="E10:E12"/>
    <mergeCell ref="F10:F12"/>
    <mergeCell ref="G10:G12"/>
    <mergeCell ref="H10:H12"/>
    <mergeCell ref="I10:I12"/>
    <mergeCell ref="J10:J12"/>
    <mergeCell ref="AB10:AB12"/>
    <mergeCell ref="AC10:AE12"/>
    <mergeCell ref="AF10:AF12"/>
    <mergeCell ref="BB10:BB12"/>
    <mergeCell ref="BC10:BC12"/>
    <mergeCell ref="BD10:BD12"/>
    <mergeCell ref="K10:K12"/>
    <mergeCell ref="L10:L12"/>
    <mergeCell ref="M10:M12"/>
    <mergeCell ref="N10:W11"/>
    <mergeCell ref="X10:Z12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A9:D9"/>
    <mergeCell ref="E9:H9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9" man="1"/>
    <brk id="38" max="1048575" man="1"/>
    <brk id="53" max="49" man="1"/>
    <brk id="72" max="49" man="1"/>
    <brk id="222" max="52" man="1"/>
    <brk id="224" max="5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2.6640625" style="5" customWidth="1"/>
    <col min="11" max="11" width="6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25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2"/>
      <c r="CZ1" s="2"/>
      <c r="DA1" s="2"/>
      <c r="DB1" s="2"/>
      <c r="DC1" s="2"/>
      <c r="DD1" s="2"/>
      <c r="DE1" s="3"/>
      <c r="DF1" s="3"/>
      <c r="DG1" s="3"/>
      <c r="DH1" s="3"/>
      <c r="DI1" s="3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</row>
    <row r="2" spans="1:125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</row>
    <row r="3" spans="1:125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"/>
      <c r="CO3" s="10"/>
      <c r="CP3" s="10"/>
      <c r="CQ3" s="5"/>
      <c r="CR3" s="5"/>
      <c r="CS3" s="10"/>
      <c r="CT3" s="10"/>
      <c r="CU3" s="10"/>
      <c r="CV3" s="10"/>
      <c r="CW3" s="10"/>
      <c r="CX3" s="10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6"/>
      <c r="DO3" s="6"/>
      <c r="DP3" s="11"/>
      <c r="DQ3" s="11"/>
      <c r="DR3" s="11"/>
      <c r="DS3" s="11"/>
      <c r="DT3" s="11"/>
      <c r="DU3" s="11"/>
    </row>
    <row r="4" spans="1:125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3"/>
      <c r="CZ4" s="13"/>
      <c r="DA4" s="13"/>
      <c r="DB4" s="13"/>
      <c r="DC4" s="13"/>
      <c r="DD4" s="13"/>
      <c r="DE4" s="14"/>
      <c r="DF4" s="14"/>
      <c r="DG4" s="14"/>
      <c r="DH4" s="14"/>
      <c r="DI4" s="14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</row>
    <row r="5" spans="1:125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</row>
    <row r="6" spans="1:125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9"/>
      <c r="DC6" s="19"/>
      <c r="DD6" s="19"/>
      <c r="DE6" s="20"/>
      <c r="DF6" s="20"/>
      <c r="DG6" s="20"/>
      <c r="DH6" s="20"/>
      <c r="DI6" s="20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</row>
    <row r="7" spans="1:125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23"/>
      <c r="CO7" s="23"/>
      <c r="CP7" s="18"/>
      <c r="CQ7" s="18"/>
      <c r="CR7" s="18"/>
      <c r="CS7" s="18"/>
      <c r="CT7" s="23"/>
      <c r="CU7" s="23"/>
      <c r="CV7" s="23"/>
      <c r="CW7" s="18"/>
      <c r="CX7" s="18"/>
      <c r="CY7" s="18"/>
      <c r="CZ7" s="18"/>
      <c r="DA7" s="18"/>
      <c r="DB7" s="24"/>
      <c r="DC7" s="24"/>
      <c r="DD7" s="24"/>
      <c r="DE7" s="20"/>
      <c r="DF7" s="20"/>
      <c r="DG7" s="20"/>
      <c r="DH7" s="20"/>
      <c r="DI7" s="20"/>
      <c r="DJ7" s="24"/>
      <c r="DK7" s="24"/>
      <c r="DL7" s="24"/>
      <c r="DM7" s="19"/>
      <c r="DN7" s="19"/>
      <c r="DO7" s="19"/>
      <c r="DP7" s="19"/>
      <c r="DQ7" s="24"/>
      <c r="DR7" s="24"/>
      <c r="DS7" s="24"/>
      <c r="DT7" s="24"/>
      <c r="DU7" s="24"/>
    </row>
    <row r="8" spans="1:125" ht="23.25" customHeight="1" x14ac:dyDescent="0.3">
      <c r="A8" s="413" t="s">
        <v>8</v>
      </c>
      <c r="B8" s="413"/>
      <c r="C8" s="413"/>
      <c r="D8" s="413"/>
      <c r="E8" s="26" t="s">
        <v>82</v>
      </c>
      <c r="F8" s="27"/>
      <c r="G8" s="28" t="s">
        <v>9</v>
      </c>
      <c r="H8" s="27" t="s">
        <v>10</v>
      </c>
      <c r="I8" s="613" t="s">
        <v>6</v>
      </c>
      <c r="J8" s="613"/>
      <c r="K8" s="413" t="s">
        <v>7</v>
      </c>
      <c r="L8" s="413"/>
      <c r="M8" s="413"/>
      <c r="N8" s="414" t="str">
        <f>E8</f>
        <v>57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57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57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25"/>
      <c r="CO8" s="25"/>
      <c r="CP8" s="25"/>
      <c r="CQ8" s="35"/>
      <c r="CR8" s="35"/>
      <c r="CS8" s="37"/>
      <c r="CT8" s="37"/>
      <c r="CU8" s="37"/>
      <c r="CV8" s="37"/>
      <c r="CW8" s="18"/>
      <c r="CX8" s="18"/>
      <c r="CY8" s="18"/>
      <c r="CZ8" s="18"/>
      <c r="DA8" s="18"/>
      <c r="DB8" s="39"/>
      <c r="DC8" s="39"/>
      <c r="DD8" s="39"/>
      <c r="DE8" s="40"/>
      <c r="DF8" s="40"/>
      <c r="DG8" s="40"/>
      <c r="DH8" s="41"/>
      <c r="DI8" s="42"/>
      <c r="DJ8" s="20"/>
      <c r="DK8" s="20"/>
      <c r="DL8" s="20"/>
      <c r="DM8" s="20"/>
      <c r="DN8" s="43"/>
      <c r="DO8" s="43"/>
      <c r="DP8" s="39"/>
      <c r="DQ8" s="39"/>
      <c r="DR8" s="39"/>
      <c r="DS8" s="39"/>
      <c r="DT8" s="39"/>
      <c r="DU8" s="39"/>
    </row>
    <row r="9" spans="1:125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W9" s="18"/>
      <c r="CX9" s="18"/>
      <c r="CY9" s="18"/>
      <c r="CZ9" s="18"/>
      <c r="DA9" s="18"/>
      <c r="DB9" s="51"/>
      <c r="DC9" s="52"/>
      <c r="DD9" s="52"/>
      <c r="DE9" s="53"/>
      <c r="DF9" s="40"/>
      <c r="DG9" s="40"/>
      <c r="DH9" s="4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</row>
    <row r="10" spans="1:125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 t="s">
        <v>32</v>
      </c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65"/>
      <c r="CO10" s="65"/>
      <c r="CP10" s="65"/>
      <c r="CQ10" s="65"/>
      <c r="CR10" s="65"/>
      <c r="CS10" s="65"/>
      <c r="CT10" s="65"/>
      <c r="CU10" s="66"/>
      <c r="CV10" s="62"/>
      <c r="CW10" s="18"/>
      <c r="CX10" s="18"/>
      <c r="CY10" s="18"/>
      <c r="CZ10" s="18"/>
      <c r="DA10" s="18"/>
      <c r="DB10" s="62"/>
      <c r="DC10" s="52"/>
      <c r="DD10" s="52"/>
      <c r="DE10" s="53"/>
      <c r="DF10" s="40"/>
      <c r="DG10" s="40"/>
      <c r="DH10" s="41"/>
      <c r="DI10" s="65"/>
      <c r="DJ10" s="65"/>
      <c r="DK10" s="65"/>
      <c r="DL10" s="65"/>
      <c r="DM10" s="65"/>
      <c r="DN10" s="65"/>
      <c r="DO10" s="65"/>
      <c r="DP10" s="65"/>
      <c r="DQ10" s="65"/>
      <c r="DR10" s="66"/>
      <c r="DS10" s="62"/>
      <c r="DT10" s="60"/>
      <c r="DU10" s="68"/>
    </row>
    <row r="11" spans="1:125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65"/>
      <c r="CO11" s="65"/>
      <c r="CP11" s="65"/>
      <c r="CQ11" s="65"/>
      <c r="CR11" s="65"/>
      <c r="CS11" s="65"/>
      <c r="CT11" s="65"/>
      <c r="CU11" s="66"/>
      <c r="CV11" s="62"/>
      <c r="CW11" s="18"/>
      <c r="CX11" s="18"/>
      <c r="CY11" s="18"/>
      <c r="CZ11" s="18"/>
      <c r="DA11" s="18"/>
      <c r="DB11" s="62"/>
      <c r="DC11" s="52"/>
      <c r="DD11" s="52"/>
      <c r="DE11" s="53"/>
      <c r="DF11" s="62"/>
      <c r="DG11" s="63"/>
      <c r="DH11" s="64"/>
      <c r="DI11" s="75"/>
      <c r="DJ11" s="65"/>
      <c r="DK11" s="65"/>
      <c r="DL11" s="65"/>
      <c r="DM11" s="65"/>
      <c r="DN11" s="65"/>
      <c r="DO11" s="65"/>
      <c r="DP11" s="65"/>
      <c r="DQ11" s="65"/>
      <c r="DR11" s="66"/>
      <c r="DS11" s="62"/>
      <c r="DT11" s="60"/>
      <c r="DU11" s="68"/>
    </row>
    <row r="12" spans="1:125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82"/>
      <c r="CO12" s="83"/>
      <c r="CP12" s="83"/>
      <c r="CQ12" s="82"/>
      <c r="CR12" s="83"/>
      <c r="CS12" s="83"/>
      <c r="CT12" s="82"/>
      <c r="CU12" s="66"/>
      <c r="CV12" s="62"/>
      <c r="CW12" s="18"/>
      <c r="CX12" s="18"/>
      <c r="CY12" s="18"/>
      <c r="CZ12" s="18"/>
      <c r="DA12" s="18"/>
      <c r="DB12" s="62"/>
      <c r="DC12" s="60"/>
      <c r="DD12" s="68"/>
      <c r="DE12" s="61"/>
      <c r="DF12" s="62"/>
      <c r="DG12" s="63"/>
      <c r="DH12" s="64"/>
      <c r="DI12" s="75"/>
      <c r="DJ12" s="81"/>
      <c r="DK12" s="82"/>
      <c r="DL12" s="83"/>
      <c r="DM12" s="83"/>
      <c r="DN12" s="82"/>
      <c r="DO12" s="83"/>
      <c r="DP12" s="83"/>
      <c r="DQ12" s="82"/>
      <c r="DR12" s="66"/>
      <c r="DS12" s="62"/>
      <c r="DT12" s="60"/>
      <c r="DU12" s="68"/>
    </row>
    <row r="13" spans="1:125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38"/>
      <c r="CO13" s="38"/>
      <c r="CP13" s="38"/>
      <c r="CQ13" s="38"/>
      <c r="CR13" s="38"/>
      <c r="CS13" s="38"/>
      <c r="CT13" s="38"/>
      <c r="CU13" s="38"/>
      <c r="CV13" s="38"/>
      <c r="CW13" s="18"/>
      <c r="CX13" s="18"/>
      <c r="CY13" s="18"/>
      <c r="CZ13" s="18"/>
      <c r="DA13" s="18"/>
      <c r="DB13" s="38"/>
      <c r="DC13" s="38"/>
      <c r="DD13" s="38"/>
      <c r="DE13" s="61"/>
      <c r="DF13" s="62"/>
      <c r="DG13" s="63"/>
      <c r="DH13" s="64"/>
      <c r="DI13" s="75"/>
      <c r="DJ13" s="111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</row>
    <row r="14" spans="1:125" ht="17.25" customHeight="1" x14ac:dyDescent="0.25">
      <c r="A14" s="508">
        <v>1</v>
      </c>
      <c r="B14" s="510">
        <v>1</v>
      </c>
      <c r="C14" s="512">
        <v>22</v>
      </c>
      <c r="D14" s="386" t="s">
        <v>83</v>
      </c>
      <c r="E14" s="388">
        <v>2003</v>
      </c>
      <c r="F14" s="390"/>
      <c r="G14" s="390" t="s">
        <v>56</v>
      </c>
      <c r="H14" s="508"/>
      <c r="I14" s="587">
        <v>1</v>
      </c>
      <c r="J14" s="540" t="str">
        <f>VLOOKUP(I14,$B$13:$G$140,3,0)</f>
        <v>Грибков Константин</v>
      </c>
      <c r="K14" s="541">
        <f>VLOOKUP(I14,$B$13:$G$140,4,0)</f>
        <v>2003</v>
      </c>
      <c r="L14" s="556" t="s">
        <v>50</v>
      </c>
      <c r="M14" s="557" t="str">
        <f>VLOOKUP(I14,$B$13:$G$140,6,0)</f>
        <v>ДЮСШ 1</v>
      </c>
      <c r="N14" s="547">
        <v>2</v>
      </c>
      <c r="O14" s="112">
        <v>0</v>
      </c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18"/>
      <c r="CX14" s="18"/>
      <c r="CY14" s="18"/>
      <c r="CZ14" s="18"/>
      <c r="DA14" s="18"/>
      <c r="DB14" s="38"/>
      <c r="DC14" s="38"/>
      <c r="DD14" s="38"/>
      <c r="DE14" s="76"/>
      <c r="DF14" s="109"/>
      <c r="DG14" s="109"/>
      <c r="DH14" s="64"/>
      <c r="DI14" s="111"/>
      <c r="DJ14" s="111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</row>
    <row r="15" spans="1:125" ht="16.5" customHeight="1" x14ac:dyDescent="0.25">
      <c r="A15" s="509"/>
      <c r="B15" s="511"/>
      <c r="C15" s="513"/>
      <c r="D15" s="387"/>
      <c r="E15" s="389"/>
      <c r="F15" s="391"/>
      <c r="G15" s="391"/>
      <c r="H15" s="509"/>
      <c r="I15" s="588"/>
      <c r="J15" s="540"/>
      <c r="K15" s="541"/>
      <c r="L15" s="556"/>
      <c r="M15" s="557"/>
      <c r="N15" s="549"/>
      <c r="O15" s="112">
        <v>0</v>
      </c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18"/>
      <c r="CX15" s="18"/>
      <c r="CY15" s="18"/>
      <c r="CZ15" s="18"/>
      <c r="DA15" s="18"/>
      <c r="DB15" s="38"/>
      <c r="DC15" s="38"/>
      <c r="DD15" s="38"/>
      <c r="DE15" s="130"/>
      <c r="DF15" s="131"/>
      <c r="DG15" s="131"/>
      <c r="DH15" s="130"/>
      <c r="DI15" s="132"/>
      <c r="DJ15" s="129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</row>
    <row r="16" spans="1:125" ht="15.75" customHeight="1" x14ac:dyDescent="0.25">
      <c r="A16" s="508">
        <v>2</v>
      </c>
      <c r="B16" s="510">
        <v>2</v>
      </c>
      <c r="C16" s="512">
        <v>14</v>
      </c>
      <c r="D16" s="377" t="s">
        <v>88</v>
      </c>
      <c r="E16" s="378">
        <v>2004</v>
      </c>
      <c r="F16" s="380"/>
      <c r="G16" s="378" t="s">
        <v>56</v>
      </c>
      <c r="H16" s="508"/>
      <c r="I16" s="587">
        <v>2</v>
      </c>
      <c r="J16" s="377" t="s">
        <v>88</v>
      </c>
      <c r="K16" s="378">
        <v>2004</v>
      </c>
      <c r="L16" s="556" t="s">
        <v>99</v>
      </c>
      <c r="M16" s="557" t="str">
        <f>VLOOKUP(I16,$B$13:$G$140,6,0)</f>
        <v>ДЮСШ 1</v>
      </c>
      <c r="N16" s="547">
        <v>1</v>
      </c>
      <c r="O16" s="112">
        <v>5</v>
      </c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>
        <v>2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130"/>
      <c r="DF16" s="131"/>
      <c r="DG16" s="131"/>
      <c r="DH16" s="130"/>
      <c r="DI16" s="132"/>
      <c r="DJ16" s="129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</row>
    <row r="17" spans="1:126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377"/>
      <c r="K17" s="379"/>
      <c r="L17" s="556"/>
      <c r="M17" s="557"/>
      <c r="N17" s="549"/>
      <c r="O17" s="112">
        <v>4</v>
      </c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53"/>
      <c r="CU17" s="38"/>
      <c r="CV17" s="38"/>
      <c r="CW17" s="38"/>
      <c r="CX17" s="51"/>
      <c r="CY17" s="38"/>
      <c r="CZ17" s="52"/>
      <c r="DA17" s="38"/>
      <c r="DB17" s="38"/>
      <c r="DC17" s="38"/>
      <c r="DD17" s="51"/>
      <c r="DE17" s="130"/>
      <c r="DF17" s="131"/>
      <c r="DG17" s="131"/>
      <c r="DH17" s="130"/>
      <c r="DI17" s="132"/>
      <c r="DJ17" s="129"/>
      <c r="DK17" s="38"/>
      <c r="DL17" s="38"/>
      <c r="DM17" s="38"/>
      <c r="DN17" s="38"/>
      <c r="DO17" s="38"/>
      <c r="DP17" s="38"/>
      <c r="DQ17" s="52"/>
      <c r="DR17" s="38"/>
      <c r="DS17" s="38"/>
      <c r="DT17" s="38"/>
      <c r="DU17" s="51"/>
    </row>
    <row r="18" spans="1:126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53"/>
      <c r="CU18" s="38"/>
      <c r="CV18" s="38"/>
      <c r="CW18" s="38"/>
      <c r="CY18" s="38"/>
      <c r="CZ18" s="52"/>
      <c r="DA18" s="38"/>
      <c r="DB18" s="38"/>
      <c r="DC18" s="38"/>
      <c r="DD18" s="51"/>
      <c r="DE18" s="130"/>
      <c r="DF18" s="131"/>
      <c r="DG18" s="131"/>
      <c r="DH18" s="130"/>
      <c r="DI18" s="132"/>
      <c r="DJ18" s="129"/>
      <c r="DK18" s="38"/>
      <c r="DL18" s="38"/>
      <c r="DM18" s="38"/>
      <c r="DN18" s="38"/>
      <c r="DO18" s="38"/>
      <c r="DP18" s="38"/>
      <c r="DQ18" s="52"/>
      <c r="DR18" s="38"/>
      <c r="DS18" s="38"/>
      <c r="DT18" s="38"/>
      <c r="DU18" s="51"/>
    </row>
    <row r="19" spans="1:126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53"/>
      <c r="CX19" s="160"/>
      <c r="CY19" s="38"/>
      <c r="CZ19" s="38"/>
      <c r="DA19" s="38"/>
      <c r="DB19" s="38"/>
      <c r="DC19" s="52"/>
      <c r="DD19" s="160"/>
      <c r="DE19" s="130"/>
      <c r="DF19" s="131"/>
      <c r="DG19" s="131"/>
      <c r="DH19" s="130"/>
      <c r="DI19" s="132"/>
      <c r="DJ19" s="159"/>
      <c r="DK19" s="38"/>
      <c r="DL19" s="38"/>
      <c r="DM19" s="38"/>
      <c r="DN19" s="38"/>
      <c r="DO19" s="38"/>
      <c r="DP19" s="38"/>
      <c r="DQ19" s="38"/>
      <c r="DR19" s="38"/>
      <c r="DS19" s="38"/>
      <c r="DT19" s="52"/>
      <c r="DU19" s="160"/>
    </row>
    <row r="20" spans="1:126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53"/>
      <c r="CX20" s="44"/>
      <c r="CY20" s="38"/>
      <c r="CZ20" s="38"/>
      <c r="DA20" s="38"/>
      <c r="DB20" s="38"/>
      <c r="DC20" s="52"/>
      <c r="DD20" s="162"/>
      <c r="DE20" s="130"/>
      <c r="DF20" s="131"/>
      <c r="DG20" s="131"/>
      <c r="DH20" s="130"/>
      <c r="DI20" s="132"/>
      <c r="DJ20" s="159"/>
      <c r="DK20" s="38"/>
      <c r="DL20" s="38"/>
      <c r="DM20" s="38"/>
      <c r="DN20" s="38"/>
      <c r="DO20" s="38"/>
      <c r="DP20" s="38"/>
      <c r="DQ20" s="38"/>
      <c r="DR20" s="38"/>
      <c r="DS20" s="38"/>
      <c r="DT20" s="52"/>
      <c r="DU20" s="162"/>
    </row>
    <row r="21" spans="1:126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53"/>
      <c r="CO21" s="53"/>
      <c r="CP21" s="53"/>
      <c r="CQ21" s="53"/>
      <c r="CR21" s="53"/>
      <c r="CS21" s="53"/>
      <c r="CT21" s="53"/>
      <c r="CU21" s="38"/>
      <c r="CV21" s="53"/>
      <c r="CW21" s="53"/>
      <c r="CX21" s="44"/>
      <c r="CY21" s="52"/>
      <c r="CZ21" s="52"/>
      <c r="DA21" s="38"/>
      <c r="DB21" s="52"/>
      <c r="DC21" s="52"/>
      <c r="DD21" s="162"/>
      <c r="DE21" s="130"/>
      <c r="DF21" s="131"/>
      <c r="DG21" s="131"/>
      <c r="DH21" s="130"/>
      <c r="DI21" s="132"/>
      <c r="DJ21" s="159"/>
      <c r="DK21" s="52"/>
      <c r="DL21" s="52"/>
      <c r="DM21" s="52"/>
      <c r="DN21" s="52"/>
      <c r="DO21" s="52"/>
      <c r="DP21" s="52"/>
      <c r="DQ21" s="52"/>
      <c r="DR21" s="38"/>
      <c r="DS21" s="52"/>
      <c r="DT21" s="52"/>
      <c r="DU21" s="162"/>
    </row>
    <row r="22" spans="1:126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53"/>
      <c r="CO22" s="53"/>
      <c r="CP22" s="53"/>
      <c r="CQ22" s="53"/>
      <c r="CR22" s="53"/>
      <c r="CS22" s="53"/>
      <c r="CT22" s="53"/>
      <c r="CU22" s="38"/>
      <c r="CV22" s="53"/>
      <c r="CW22" s="53"/>
      <c r="CY22" s="52"/>
      <c r="CZ22" s="52"/>
      <c r="DA22" s="38"/>
      <c r="DB22" s="52"/>
      <c r="DC22" s="52"/>
      <c r="DD22" s="51"/>
      <c r="DE22" s="130"/>
      <c r="DF22" s="131"/>
      <c r="DG22" s="131"/>
      <c r="DH22" s="130"/>
      <c r="DI22" s="132"/>
      <c r="DJ22" s="159"/>
      <c r="DK22" s="52"/>
      <c r="DL22" s="52"/>
      <c r="DM22" s="52"/>
      <c r="DN22" s="52"/>
      <c r="DO22" s="52"/>
      <c r="DP22" s="52"/>
      <c r="DQ22" s="52"/>
      <c r="DR22" s="38"/>
      <c r="DS22" s="52"/>
      <c r="DT22" s="52"/>
      <c r="DU22" s="51"/>
    </row>
    <row r="23" spans="1:126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Y23" s="52"/>
      <c r="CZ23" s="52"/>
      <c r="DA23" s="52"/>
      <c r="DB23" s="52"/>
      <c r="DC23" s="52"/>
      <c r="DD23" s="51"/>
      <c r="DE23" s="130"/>
      <c r="DF23" s="131"/>
      <c r="DG23" s="131"/>
      <c r="DH23" s="130"/>
      <c r="DI23" s="132"/>
      <c r="DJ23" s="159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1"/>
      <c r="DV23" s="51"/>
    </row>
    <row r="24" spans="1:126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Y24" s="52"/>
      <c r="CZ24" s="52"/>
      <c r="DA24" s="52"/>
      <c r="DB24" s="52"/>
      <c r="DC24" s="52"/>
      <c r="DD24" s="51"/>
      <c r="DE24" s="130"/>
      <c r="DF24" s="131"/>
      <c r="DG24" s="131"/>
      <c r="DH24" s="130"/>
      <c r="DI24" s="132"/>
      <c r="DJ24" s="159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1"/>
    </row>
    <row r="25" spans="1:126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Y25" s="52"/>
      <c r="CZ25" s="52"/>
      <c r="DA25" s="52"/>
      <c r="DB25" s="52"/>
      <c r="DC25" s="52"/>
      <c r="DD25" s="51"/>
      <c r="DE25" s="130"/>
      <c r="DF25" s="131"/>
      <c r="DG25" s="131"/>
      <c r="DH25" s="130"/>
      <c r="DI25" s="132"/>
      <c r="DJ25" s="159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1"/>
    </row>
    <row r="26" spans="1:126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Y26" s="52"/>
      <c r="CZ26" s="52"/>
      <c r="DA26" s="52"/>
      <c r="DB26" s="52"/>
      <c r="DC26" s="52"/>
      <c r="DD26" s="51"/>
      <c r="DE26" s="130"/>
      <c r="DF26" s="131"/>
      <c r="DG26" s="131"/>
      <c r="DH26" s="130"/>
      <c r="DI26" s="132"/>
      <c r="DJ26" s="159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1"/>
    </row>
    <row r="27" spans="1:126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Y27" s="52"/>
      <c r="CZ27" s="52"/>
      <c r="DA27" s="52"/>
      <c r="DB27" s="52"/>
      <c r="DC27" s="52"/>
      <c r="DD27" s="51"/>
      <c r="DE27" s="130"/>
      <c r="DF27" s="131"/>
      <c r="DG27" s="131"/>
      <c r="DH27" s="130"/>
      <c r="DI27" s="132"/>
      <c r="DJ27" s="159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1"/>
    </row>
    <row r="28" spans="1:126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Y28" s="52"/>
      <c r="CZ28" s="52"/>
      <c r="DA28" s="52"/>
      <c r="DB28" s="52"/>
      <c r="DC28" s="52"/>
      <c r="DD28" s="51"/>
      <c r="DE28" s="130"/>
      <c r="DF28" s="131"/>
      <c r="DG28" s="131"/>
      <c r="DH28" s="130"/>
      <c r="DI28" s="132"/>
      <c r="DJ28" s="159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1"/>
    </row>
    <row r="29" spans="1:126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Y29" s="52"/>
      <c r="CZ29" s="52"/>
      <c r="DA29" s="52"/>
      <c r="DB29" s="52"/>
      <c r="DC29" s="52"/>
      <c r="DD29" s="51"/>
      <c r="DE29" s="130"/>
      <c r="DF29" s="131"/>
      <c r="DG29" s="131"/>
      <c r="DH29" s="130"/>
      <c r="DI29" s="132"/>
      <c r="DJ29" s="159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1"/>
    </row>
    <row r="30" spans="1:126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30"/>
      <c r="CO30" s="131"/>
      <c r="CP30" s="131"/>
      <c r="CQ30" s="130"/>
      <c r="CR30" s="132"/>
      <c r="CS30" s="159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1"/>
      <c r="DE30" s="130"/>
      <c r="DF30" s="131"/>
      <c r="DG30" s="131"/>
      <c r="DH30" s="130"/>
      <c r="DI30" s="132"/>
      <c r="DJ30" s="159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1"/>
    </row>
    <row r="31" spans="1:126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51"/>
      <c r="CO31" s="51"/>
      <c r="CP31" s="51"/>
      <c r="CQ31" s="51"/>
      <c r="CR31" s="51"/>
      <c r="CS31" s="51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1"/>
      <c r="DE31" s="51"/>
      <c r="DF31" s="51"/>
      <c r="DG31" s="51"/>
      <c r="DH31" s="51"/>
      <c r="DI31" s="51"/>
      <c r="DJ31" s="51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1"/>
    </row>
    <row r="32" spans="1:126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</row>
    <row r="33" spans="1:125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Q33"/>
      <c r="CR33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</row>
    <row r="34" spans="1:125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Q34"/>
      <c r="CR34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</row>
    <row r="35" spans="1:125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Q35"/>
      <c r="CR35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</row>
    <row r="36" spans="1:125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Q36"/>
      <c r="CR36"/>
      <c r="DC36" s="195"/>
      <c r="DD36" s="195"/>
      <c r="DE36" s="195"/>
      <c r="DF36" s="195"/>
      <c r="DG36" s="195"/>
      <c r="DH36" s="195"/>
      <c r="DI36" s="195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</row>
    <row r="37" spans="1:125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Q37"/>
      <c r="CR37"/>
      <c r="DC37" s="195"/>
      <c r="DD37" s="195"/>
      <c r="DE37" s="195"/>
      <c r="DF37" s="195"/>
      <c r="DG37" s="195"/>
      <c r="DH37" s="195"/>
      <c r="DI37" s="195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</row>
    <row r="38" spans="1:125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Q38"/>
      <c r="CR38"/>
    </row>
    <row r="39" spans="1:125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Q39"/>
      <c r="CR39"/>
    </row>
    <row r="40" spans="1:125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Q40"/>
      <c r="CR40"/>
    </row>
    <row r="41" spans="1:125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Q41"/>
      <c r="CR41"/>
    </row>
    <row r="42" spans="1:125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Q42"/>
      <c r="CR42"/>
    </row>
    <row r="43" spans="1:125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Q43"/>
      <c r="CR43"/>
    </row>
    <row r="44" spans="1:125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Q44"/>
      <c r="CR44"/>
    </row>
    <row r="45" spans="1:125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Q45"/>
      <c r="CR45"/>
    </row>
    <row r="46" spans="1:125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Q46"/>
      <c r="CR46"/>
    </row>
    <row r="47" spans="1:125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Q47"/>
      <c r="CR47"/>
    </row>
    <row r="48" spans="1:125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Q48"/>
      <c r="CR48"/>
    </row>
    <row r="49" spans="1:96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Q49"/>
      <c r="CR49"/>
    </row>
    <row r="50" spans="1:96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Q50"/>
      <c r="CR50"/>
    </row>
    <row r="51" spans="1:96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Q51"/>
      <c r="CR51"/>
    </row>
    <row r="52" spans="1:96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  <c r="CQ52"/>
      <c r="CR52"/>
    </row>
    <row r="53" spans="1:96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  <c r="CQ53"/>
      <c r="CR53"/>
    </row>
    <row r="54" spans="1:96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  <c r="CQ54"/>
      <c r="CR54"/>
    </row>
    <row r="55" spans="1:96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  <c r="CQ55"/>
      <c r="CR55"/>
    </row>
    <row r="56" spans="1:96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  <c r="CQ56"/>
      <c r="CR56"/>
    </row>
    <row r="57" spans="1:96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  <c r="CQ57"/>
      <c r="CR57"/>
    </row>
    <row r="58" spans="1:96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  <c r="CQ58"/>
      <c r="CR58"/>
    </row>
    <row r="59" spans="1:96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  <c r="CQ59"/>
      <c r="CR59"/>
    </row>
    <row r="60" spans="1:96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  <c r="CQ60"/>
      <c r="CR60"/>
    </row>
    <row r="61" spans="1:96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  <c r="CQ61"/>
      <c r="CR61"/>
    </row>
    <row r="62" spans="1:96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  <c r="CQ62"/>
      <c r="CR62"/>
    </row>
    <row r="63" spans="1:96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  <c r="CQ63"/>
      <c r="CR63"/>
    </row>
    <row r="64" spans="1:96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  <c r="CQ64"/>
      <c r="CR64"/>
    </row>
    <row r="65" spans="1:96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  <c r="CQ65"/>
      <c r="CR65"/>
    </row>
    <row r="66" spans="1:96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  <c r="CQ66"/>
      <c r="CR66"/>
    </row>
    <row r="67" spans="1:96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  <c r="CQ67"/>
      <c r="CR67"/>
    </row>
    <row r="68" spans="1:96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  <c r="CQ68"/>
      <c r="CR68"/>
    </row>
    <row r="69" spans="1:96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  <c r="CQ69"/>
      <c r="CR69"/>
    </row>
    <row r="70" spans="1:96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  <c r="CQ70"/>
      <c r="CR70"/>
    </row>
    <row r="71" spans="1:96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  <c r="CQ71"/>
      <c r="CR71"/>
    </row>
    <row r="72" spans="1:96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  <c r="CQ72"/>
      <c r="CR72"/>
    </row>
    <row r="73" spans="1:96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  <c r="CQ73"/>
      <c r="CR73"/>
    </row>
    <row r="74" spans="1:96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  <c r="CQ74"/>
      <c r="CR74"/>
    </row>
    <row r="75" spans="1:96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  <c r="CQ75"/>
      <c r="CR75"/>
    </row>
    <row r="76" spans="1:96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  <c r="CQ76"/>
      <c r="CR76"/>
    </row>
    <row r="77" spans="1:96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  <c r="CQ77"/>
      <c r="CR77"/>
    </row>
    <row r="78" spans="1:96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  <c r="CQ78"/>
      <c r="CR78"/>
    </row>
    <row r="79" spans="1:96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  <c r="CQ79"/>
      <c r="CR79"/>
    </row>
    <row r="80" spans="1:96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  <c r="CQ80"/>
      <c r="CR80"/>
    </row>
    <row r="81" spans="1:96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  <c r="CQ81"/>
      <c r="CR81"/>
    </row>
    <row r="82" spans="1:96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  <c r="CQ82"/>
      <c r="CR82"/>
    </row>
    <row r="83" spans="1:96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  <c r="CQ83"/>
      <c r="CR83"/>
    </row>
    <row r="84" spans="1:96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  <c r="CQ84"/>
      <c r="CR84"/>
    </row>
    <row r="85" spans="1:96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  <c r="CQ85"/>
      <c r="CR85"/>
    </row>
    <row r="86" spans="1:96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  <c r="CQ86"/>
      <c r="CR86"/>
    </row>
    <row r="87" spans="1:96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  <c r="CQ87"/>
      <c r="CR87"/>
    </row>
    <row r="88" spans="1:96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  <c r="CQ88"/>
      <c r="CR88"/>
    </row>
    <row r="89" spans="1:96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  <c r="CQ89"/>
      <c r="CR89"/>
    </row>
    <row r="90" spans="1:96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  <c r="CQ90"/>
      <c r="CR90"/>
    </row>
    <row r="91" spans="1:96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  <c r="CQ91"/>
      <c r="CR91"/>
    </row>
    <row r="92" spans="1:96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  <c r="CQ92"/>
      <c r="CR92"/>
    </row>
    <row r="93" spans="1:96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  <c r="CQ93"/>
      <c r="CR93"/>
    </row>
    <row r="94" spans="1:96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  <c r="CQ94"/>
      <c r="CR94"/>
    </row>
    <row r="95" spans="1:96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110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  <c r="CQ97"/>
      <c r="CR97"/>
    </row>
    <row r="98" spans="1:110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  <c r="CQ98"/>
      <c r="CR98"/>
    </row>
    <row r="99" spans="1:110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  <c r="CQ99"/>
      <c r="CR99"/>
    </row>
    <row r="100" spans="1:110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  <c r="CQ100"/>
      <c r="CR100"/>
    </row>
    <row r="101" spans="1:110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  <c r="CQ101"/>
      <c r="CR101"/>
    </row>
    <row r="102" spans="1:110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  <c r="CQ102"/>
      <c r="CR102"/>
    </row>
    <row r="103" spans="1:110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  <c r="CQ103"/>
      <c r="CR103"/>
    </row>
    <row r="104" spans="1:110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  <c r="CQ104"/>
      <c r="CR104"/>
    </row>
    <row r="105" spans="1:110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  <c r="CN105" s="109"/>
      <c r="CO105" s="110"/>
      <c r="CP105" s="76"/>
      <c r="CQ105" s="110"/>
      <c r="CR105" s="110"/>
      <c r="CS105" s="64"/>
      <c r="CT105" s="111"/>
      <c r="CU105" s="111"/>
      <c r="CV105" s="11"/>
      <c r="CW105" s="38"/>
      <c r="CX105" s="38"/>
      <c r="CY105" s="11"/>
      <c r="CZ105" s="38"/>
      <c r="DA105" s="38"/>
      <c r="DB105" s="11"/>
      <c r="DC105" s="11"/>
      <c r="DD105" s="38"/>
      <c r="DE105" s="38"/>
    </row>
    <row r="106" spans="1:110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</row>
    <row r="107" spans="1:110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</row>
    <row r="108" spans="1:110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</row>
    <row r="109" spans="1:110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  <c r="CP109" s="164"/>
      <c r="CQ109" s="164"/>
      <c r="CR109" s="164"/>
      <c r="CS109" s="164"/>
      <c r="CT109" s="161"/>
      <c r="CU109" s="5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38"/>
    </row>
    <row r="110" spans="1:110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  <c r="CP110" s="164"/>
      <c r="CQ110" s="164"/>
      <c r="CR110" s="164"/>
      <c r="CS110" s="164"/>
      <c r="CT110" s="161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</row>
    <row r="111" spans="1:110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  <c r="CP111" s="161"/>
      <c r="CQ111" s="161"/>
      <c r="CR111" s="161"/>
      <c r="CS111" s="161"/>
      <c r="CT111" s="161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</row>
    <row r="112" spans="1:110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104" max="52" man="1"/>
    <brk id="106" max="5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5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0.88671875" style="5" customWidth="1"/>
    <col min="11" max="11" width="6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24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"/>
      <c r="CO1" s="1"/>
      <c r="CP1" s="1"/>
      <c r="CQ1" s="1"/>
      <c r="CR1" s="1"/>
      <c r="CS1" s="1"/>
      <c r="CT1" s="1"/>
      <c r="CU1" s="1"/>
      <c r="CV1" s="1"/>
      <c r="CW1" s="1"/>
      <c r="CX1" s="2"/>
      <c r="CY1" s="2"/>
      <c r="CZ1" s="2"/>
      <c r="DA1" s="2"/>
      <c r="DB1" s="2"/>
      <c r="DC1" s="2"/>
      <c r="DD1" s="3"/>
      <c r="DE1" s="3"/>
      <c r="DF1" s="3"/>
      <c r="DG1" s="3"/>
      <c r="DH1" s="3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</row>
    <row r="2" spans="1:124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5"/>
      <c r="CR2" s="5"/>
      <c r="CS2" s="5"/>
      <c r="CT2" s="5"/>
      <c r="CU2" s="5"/>
      <c r="CV2" s="5"/>
      <c r="CW2" s="5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</row>
    <row r="3" spans="1:124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"/>
      <c r="CO3" s="10"/>
      <c r="CP3" s="5"/>
      <c r="CQ3" s="5"/>
      <c r="CR3" s="10"/>
      <c r="CS3" s="10"/>
      <c r="CT3" s="10"/>
      <c r="CU3" s="10"/>
      <c r="CV3" s="10"/>
      <c r="CW3" s="10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6"/>
      <c r="DN3" s="6"/>
      <c r="DO3" s="11"/>
      <c r="DP3" s="11"/>
      <c r="DQ3" s="11"/>
      <c r="DR3" s="11"/>
      <c r="DS3" s="11"/>
      <c r="DT3" s="11"/>
    </row>
    <row r="4" spans="1:124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3"/>
      <c r="CY4" s="13"/>
      <c r="CZ4" s="13"/>
      <c r="DA4" s="13"/>
      <c r="DB4" s="13"/>
      <c r="DC4" s="13"/>
      <c r="DD4" s="14"/>
      <c r="DE4" s="14"/>
      <c r="DF4" s="14"/>
      <c r="DG4" s="14"/>
      <c r="DH4" s="14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</row>
    <row r="5" spans="1:124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</row>
    <row r="6" spans="1:124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9"/>
      <c r="DB6" s="19"/>
      <c r="DC6" s="19"/>
      <c r="DD6" s="20"/>
      <c r="DE6" s="20"/>
      <c r="DF6" s="20"/>
      <c r="DG6" s="20"/>
      <c r="DH6" s="20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</row>
    <row r="7" spans="1:124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23"/>
      <c r="CO7" s="18"/>
      <c r="CP7" s="18"/>
      <c r="CQ7" s="18"/>
      <c r="CR7" s="18"/>
      <c r="CS7" s="23"/>
      <c r="CT7" s="23"/>
      <c r="CU7" s="23"/>
      <c r="CV7" s="18"/>
      <c r="CW7" s="18"/>
      <c r="CX7" s="18"/>
      <c r="CY7" s="18"/>
      <c r="CZ7" s="18"/>
      <c r="DA7" s="24"/>
      <c r="DB7" s="24"/>
      <c r="DC7" s="24"/>
      <c r="DD7" s="20"/>
      <c r="DE7" s="20"/>
      <c r="DF7" s="20"/>
      <c r="DG7" s="20"/>
      <c r="DH7" s="20"/>
      <c r="DI7" s="24"/>
      <c r="DJ7" s="24"/>
      <c r="DK7" s="24"/>
      <c r="DL7" s="19"/>
      <c r="DM7" s="19"/>
      <c r="DN7" s="19"/>
      <c r="DO7" s="19"/>
      <c r="DP7" s="24"/>
      <c r="DQ7" s="24"/>
      <c r="DR7" s="24"/>
      <c r="DS7" s="24"/>
      <c r="DT7" s="24"/>
    </row>
    <row r="8" spans="1:124" ht="23.25" customHeight="1" x14ac:dyDescent="0.3">
      <c r="A8" s="413" t="s">
        <v>8</v>
      </c>
      <c r="B8" s="413"/>
      <c r="C8" s="413"/>
      <c r="D8" s="413"/>
      <c r="E8" s="26" t="s">
        <v>63</v>
      </c>
      <c r="F8" s="27"/>
      <c r="G8" s="28" t="s">
        <v>9</v>
      </c>
      <c r="H8" s="27" t="s">
        <v>10</v>
      </c>
      <c r="I8" s="613" t="s">
        <v>6</v>
      </c>
      <c r="J8" s="613"/>
      <c r="K8" s="413" t="s">
        <v>7</v>
      </c>
      <c r="L8" s="413"/>
      <c r="M8" s="413"/>
      <c r="N8" s="414" t="str">
        <f>E8</f>
        <v>52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52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52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25"/>
      <c r="CO8" s="25"/>
      <c r="CP8" s="35"/>
      <c r="CQ8" s="35"/>
      <c r="CR8" s="37"/>
      <c r="CS8" s="37"/>
      <c r="CT8" s="37"/>
      <c r="CU8" s="37"/>
      <c r="CV8" s="18"/>
      <c r="CW8" s="18"/>
      <c r="CX8" s="18"/>
      <c r="CY8" s="18"/>
      <c r="CZ8" s="18"/>
      <c r="DA8" s="39"/>
      <c r="DB8" s="39"/>
      <c r="DC8" s="39"/>
      <c r="DD8" s="40"/>
      <c r="DE8" s="40"/>
      <c r="DF8" s="40"/>
      <c r="DG8" s="41"/>
      <c r="DH8" s="42"/>
      <c r="DI8" s="20"/>
      <c r="DJ8" s="20"/>
      <c r="DK8" s="20"/>
      <c r="DL8" s="20"/>
      <c r="DM8" s="43"/>
      <c r="DN8" s="43"/>
      <c r="DO8" s="39"/>
      <c r="DP8" s="39"/>
      <c r="DQ8" s="39"/>
      <c r="DR8" s="39"/>
      <c r="DS8" s="39"/>
      <c r="DT8" s="39"/>
    </row>
    <row r="9" spans="1:124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Q9"/>
      <c r="CR9"/>
      <c r="CV9" s="18"/>
      <c r="CW9" s="18"/>
      <c r="CX9" s="18"/>
      <c r="CY9" s="18"/>
      <c r="CZ9" s="18"/>
      <c r="DA9" s="51"/>
      <c r="DB9" s="52"/>
      <c r="DC9" s="52"/>
      <c r="DD9" s="53"/>
      <c r="DE9" s="40"/>
      <c r="DF9" s="40"/>
      <c r="DG9" s="4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</row>
    <row r="10" spans="1:124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 t="s">
        <v>32</v>
      </c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65"/>
      <c r="CO10" s="65"/>
      <c r="CP10" s="65"/>
      <c r="CQ10" s="65"/>
      <c r="CR10" s="65"/>
      <c r="CS10" s="65"/>
      <c r="CT10" s="66"/>
      <c r="CU10" s="62"/>
      <c r="CV10" s="18"/>
      <c r="CW10" s="18"/>
      <c r="CX10" s="18"/>
      <c r="CY10" s="18"/>
      <c r="CZ10" s="18"/>
      <c r="DA10" s="62"/>
      <c r="DB10" s="52"/>
      <c r="DC10" s="52"/>
      <c r="DD10" s="53"/>
      <c r="DE10" s="40"/>
      <c r="DF10" s="40"/>
      <c r="DG10" s="41"/>
      <c r="DH10" s="65"/>
      <c r="DI10" s="65"/>
      <c r="DJ10" s="65"/>
      <c r="DK10" s="65"/>
      <c r="DL10" s="65"/>
      <c r="DM10" s="65"/>
      <c r="DN10" s="65"/>
      <c r="DO10" s="65"/>
      <c r="DP10" s="65"/>
      <c r="DQ10" s="66"/>
      <c r="DR10" s="62"/>
      <c r="DS10" s="60"/>
      <c r="DT10" s="68"/>
    </row>
    <row r="11" spans="1:124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65"/>
      <c r="CO11" s="65"/>
      <c r="CP11" s="65"/>
      <c r="CQ11" s="65"/>
      <c r="CR11" s="65"/>
      <c r="CS11" s="65"/>
      <c r="CT11" s="66"/>
      <c r="CU11" s="62"/>
      <c r="CV11" s="18"/>
      <c r="CW11" s="18"/>
      <c r="CX11" s="18"/>
      <c r="CY11" s="18"/>
      <c r="CZ11" s="18"/>
      <c r="DA11" s="62"/>
      <c r="DB11" s="52"/>
      <c r="DC11" s="52"/>
      <c r="DD11" s="53"/>
      <c r="DE11" s="62"/>
      <c r="DF11" s="63"/>
      <c r="DG11" s="64"/>
      <c r="DH11" s="75"/>
      <c r="DI11" s="65"/>
      <c r="DJ11" s="65"/>
      <c r="DK11" s="65"/>
      <c r="DL11" s="65"/>
      <c r="DM11" s="65"/>
      <c r="DN11" s="65"/>
      <c r="DO11" s="65"/>
      <c r="DP11" s="65"/>
      <c r="DQ11" s="66"/>
      <c r="DR11" s="62"/>
      <c r="DS11" s="60"/>
      <c r="DT11" s="68"/>
    </row>
    <row r="12" spans="1:124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83"/>
      <c r="CO12" s="83"/>
      <c r="CP12" s="82"/>
      <c r="CQ12" s="83"/>
      <c r="CR12" s="83"/>
      <c r="CS12" s="82"/>
      <c r="CT12" s="66"/>
      <c r="CU12" s="62"/>
      <c r="CV12" s="18"/>
      <c r="CW12" s="18"/>
      <c r="CX12" s="18"/>
      <c r="CY12" s="18"/>
      <c r="CZ12" s="18"/>
      <c r="DA12" s="62"/>
      <c r="DB12" s="60"/>
      <c r="DC12" s="68"/>
      <c r="DD12" s="61"/>
      <c r="DE12" s="62"/>
      <c r="DF12" s="63"/>
      <c r="DG12" s="64"/>
      <c r="DH12" s="75"/>
      <c r="DI12" s="81"/>
      <c r="DJ12" s="82"/>
      <c r="DK12" s="83"/>
      <c r="DL12" s="83"/>
      <c r="DM12" s="82"/>
      <c r="DN12" s="83"/>
      <c r="DO12" s="83"/>
      <c r="DP12" s="82"/>
      <c r="DQ12" s="66"/>
      <c r="DR12" s="62"/>
      <c r="DS12" s="60"/>
      <c r="DT12" s="68"/>
    </row>
    <row r="13" spans="1:124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38"/>
      <c r="CO13" s="38"/>
      <c r="CP13" s="38"/>
      <c r="CQ13" s="38"/>
      <c r="CR13" s="38"/>
      <c r="CS13" s="38"/>
      <c r="CT13" s="38"/>
      <c r="CU13" s="38"/>
      <c r="CV13" s="18"/>
      <c r="CW13" s="18"/>
      <c r="CX13" s="18"/>
      <c r="CY13" s="18"/>
      <c r="CZ13" s="18"/>
      <c r="DA13" s="38"/>
      <c r="DB13" s="38"/>
      <c r="DC13" s="38"/>
      <c r="DD13" s="61"/>
      <c r="DE13" s="62"/>
      <c r="DF13" s="63"/>
      <c r="DG13" s="64"/>
      <c r="DH13" s="75"/>
      <c r="DI13" s="111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</row>
    <row r="14" spans="1:124" ht="17.25" customHeight="1" x14ac:dyDescent="0.25">
      <c r="A14" s="508">
        <v>1</v>
      </c>
      <c r="B14" s="510">
        <v>1</v>
      </c>
      <c r="C14" s="512">
        <v>86</v>
      </c>
      <c r="D14" s="392" t="s">
        <v>84</v>
      </c>
      <c r="E14" s="378">
        <v>2003</v>
      </c>
      <c r="F14" s="378"/>
      <c r="G14" s="378" t="s">
        <v>56</v>
      </c>
      <c r="H14" s="508"/>
      <c r="I14" s="587">
        <v>1</v>
      </c>
      <c r="J14" s="540" t="str">
        <f>VLOOKUP(I14,$B$13:$G$140,3,0)</f>
        <v>Изотов Алексей</v>
      </c>
      <c r="K14" s="541">
        <f>VLOOKUP(I14,$B$13:$G$140,4,0)</f>
        <v>2003</v>
      </c>
      <c r="L14" s="556" t="s">
        <v>99</v>
      </c>
      <c r="M14" s="557" t="str">
        <f>VLOOKUP(I14,$B$13:$G$140,6,0)</f>
        <v>ДЮСШ 1</v>
      </c>
      <c r="N14" s="547">
        <v>2</v>
      </c>
      <c r="O14" s="112">
        <v>5</v>
      </c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18"/>
      <c r="CW14" s="18"/>
      <c r="CX14" s="18"/>
      <c r="CY14" s="18"/>
      <c r="CZ14" s="18"/>
      <c r="DA14" s="38"/>
      <c r="DB14" s="38"/>
      <c r="DC14" s="38"/>
      <c r="DD14" s="76"/>
      <c r="DE14" s="109"/>
      <c r="DF14" s="109"/>
      <c r="DG14" s="64"/>
      <c r="DH14" s="111"/>
      <c r="DI14" s="111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</row>
    <row r="15" spans="1:124" ht="16.5" customHeight="1" x14ac:dyDescent="0.25">
      <c r="A15" s="509"/>
      <c r="B15" s="511"/>
      <c r="C15" s="513"/>
      <c r="D15" s="393"/>
      <c r="E15" s="379"/>
      <c r="F15" s="379"/>
      <c r="G15" s="379"/>
      <c r="H15" s="509"/>
      <c r="I15" s="588"/>
      <c r="J15" s="540"/>
      <c r="K15" s="541"/>
      <c r="L15" s="556"/>
      <c r="M15" s="557"/>
      <c r="N15" s="549"/>
      <c r="O15" s="112">
        <v>4</v>
      </c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18"/>
      <c r="CW15" s="18"/>
      <c r="CX15" s="18"/>
      <c r="CY15" s="18"/>
      <c r="CZ15" s="18"/>
      <c r="DA15" s="38"/>
      <c r="DB15" s="38"/>
      <c r="DC15" s="38"/>
      <c r="DD15" s="130"/>
      <c r="DE15" s="131"/>
      <c r="DF15" s="131"/>
      <c r="DG15" s="130"/>
      <c r="DH15" s="132"/>
      <c r="DI15" s="129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</row>
    <row r="16" spans="1:124" ht="15.75" customHeight="1" x14ac:dyDescent="0.25">
      <c r="A16" s="508">
        <v>2</v>
      </c>
      <c r="B16" s="510">
        <v>2</v>
      </c>
      <c r="C16" s="512">
        <v>95</v>
      </c>
      <c r="D16" s="394" t="s">
        <v>65</v>
      </c>
      <c r="E16" s="388">
        <v>2004</v>
      </c>
      <c r="F16" s="395"/>
      <c r="G16" s="390" t="s">
        <v>61</v>
      </c>
      <c r="H16" s="508"/>
      <c r="I16" s="587">
        <v>2</v>
      </c>
      <c r="J16" s="394" t="s">
        <v>65</v>
      </c>
      <c r="K16" s="388">
        <v>2004</v>
      </c>
      <c r="L16" s="556" t="s">
        <v>101</v>
      </c>
      <c r="M16" s="557" t="str">
        <f>VLOOKUP(I16,$B$13:$G$140,6,0)</f>
        <v>Сусуман</v>
      </c>
      <c r="N16" s="547">
        <v>1</v>
      </c>
      <c r="O16" s="112">
        <v>0</v>
      </c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>
        <v>2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130"/>
      <c r="DE16" s="131"/>
      <c r="DF16" s="131"/>
      <c r="DG16" s="130"/>
      <c r="DH16" s="132"/>
      <c r="DI16" s="129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</row>
    <row r="17" spans="1:125" ht="16.5" customHeight="1" x14ac:dyDescent="0.25">
      <c r="A17" s="509"/>
      <c r="B17" s="511"/>
      <c r="C17" s="513"/>
      <c r="D17" s="394"/>
      <c r="E17" s="389"/>
      <c r="F17" s="395"/>
      <c r="G17" s="391"/>
      <c r="H17" s="509"/>
      <c r="I17" s="588"/>
      <c r="J17" s="394"/>
      <c r="K17" s="389"/>
      <c r="L17" s="556"/>
      <c r="M17" s="557"/>
      <c r="N17" s="549"/>
      <c r="O17" s="112">
        <v>0</v>
      </c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53"/>
      <c r="CT17" s="38"/>
      <c r="CU17" s="38"/>
      <c r="CV17" s="38"/>
      <c r="CW17" s="51"/>
      <c r="CX17" s="38"/>
      <c r="CY17" s="52"/>
      <c r="CZ17" s="38"/>
      <c r="DA17" s="38"/>
      <c r="DB17" s="38"/>
      <c r="DC17" s="51"/>
      <c r="DD17" s="130"/>
      <c r="DE17" s="131"/>
      <c r="DF17" s="131"/>
      <c r="DG17" s="130"/>
      <c r="DH17" s="132"/>
      <c r="DI17" s="129"/>
      <c r="DJ17" s="38"/>
      <c r="DK17" s="38"/>
      <c r="DL17" s="38"/>
      <c r="DM17" s="38"/>
      <c r="DN17" s="38"/>
      <c r="DO17" s="38"/>
      <c r="DP17" s="52"/>
      <c r="DQ17" s="38"/>
      <c r="DR17" s="38"/>
      <c r="DS17" s="38"/>
      <c r="DT17" s="51"/>
    </row>
    <row r="18" spans="1:125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53"/>
      <c r="CT18" s="38"/>
      <c r="CU18" s="38"/>
      <c r="CV18" s="38"/>
      <c r="CX18" s="38"/>
      <c r="CY18" s="52"/>
      <c r="CZ18" s="38"/>
      <c r="DA18" s="38"/>
      <c r="DB18" s="38"/>
      <c r="DC18" s="51"/>
      <c r="DD18" s="130"/>
      <c r="DE18" s="131"/>
      <c r="DF18" s="131"/>
      <c r="DG18" s="130"/>
      <c r="DH18" s="132"/>
      <c r="DI18" s="129"/>
      <c r="DJ18" s="38"/>
      <c r="DK18" s="38"/>
      <c r="DL18" s="38"/>
      <c r="DM18" s="38"/>
      <c r="DN18" s="38"/>
      <c r="DO18" s="38"/>
      <c r="DP18" s="52"/>
      <c r="DQ18" s="38"/>
      <c r="DR18" s="38"/>
      <c r="DS18" s="38"/>
      <c r="DT18" s="51"/>
    </row>
    <row r="19" spans="1:125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53"/>
      <c r="CW19" s="160"/>
      <c r="CX19" s="38"/>
      <c r="CY19" s="38"/>
      <c r="CZ19" s="38"/>
      <c r="DA19" s="38"/>
      <c r="DB19" s="52"/>
      <c r="DC19" s="160"/>
      <c r="DD19" s="130"/>
      <c r="DE19" s="131"/>
      <c r="DF19" s="131"/>
      <c r="DG19" s="130"/>
      <c r="DH19" s="132"/>
      <c r="DI19" s="159"/>
      <c r="DJ19" s="38"/>
      <c r="DK19" s="38"/>
      <c r="DL19" s="38"/>
      <c r="DM19" s="38"/>
      <c r="DN19" s="38"/>
      <c r="DO19" s="38"/>
      <c r="DP19" s="38"/>
      <c r="DQ19" s="38"/>
      <c r="DR19" s="38"/>
      <c r="DS19" s="52"/>
      <c r="DT19" s="160"/>
    </row>
    <row r="20" spans="1:125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53"/>
      <c r="CW20" s="44"/>
      <c r="CX20" s="38"/>
      <c r="CY20" s="38"/>
      <c r="CZ20" s="38"/>
      <c r="DA20" s="38"/>
      <c r="DB20" s="52"/>
      <c r="DC20" s="162"/>
      <c r="DD20" s="130"/>
      <c r="DE20" s="131"/>
      <c r="DF20" s="131"/>
      <c r="DG20" s="130"/>
      <c r="DH20" s="132"/>
      <c r="DI20" s="159"/>
      <c r="DJ20" s="38"/>
      <c r="DK20" s="38"/>
      <c r="DL20" s="38"/>
      <c r="DM20" s="38"/>
      <c r="DN20" s="38"/>
      <c r="DO20" s="38"/>
      <c r="DP20" s="38"/>
      <c r="DQ20" s="38"/>
      <c r="DR20" s="38"/>
      <c r="DS20" s="52"/>
      <c r="DT20" s="162"/>
    </row>
    <row r="21" spans="1:125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53"/>
      <c r="CO21" s="53"/>
      <c r="CP21" s="53"/>
      <c r="CQ21" s="53"/>
      <c r="CR21" s="53"/>
      <c r="CS21" s="53"/>
      <c r="CT21" s="38"/>
      <c r="CU21" s="53"/>
      <c r="CV21" s="53"/>
      <c r="CW21" s="44"/>
      <c r="CX21" s="52"/>
      <c r="CY21" s="52"/>
      <c r="CZ21" s="38"/>
      <c r="DA21" s="52"/>
      <c r="DB21" s="52"/>
      <c r="DC21" s="162"/>
      <c r="DD21" s="130"/>
      <c r="DE21" s="131"/>
      <c r="DF21" s="131"/>
      <c r="DG21" s="130"/>
      <c r="DH21" s="132"/>
      <c r="DI21" s="159"/>
      <c r="DJ21" s="52"/>
      <c r="DK21" s="52"/>
      <c r="DL21" s="52"/>
      <c r="DM21" s="52"/>
      <c r="DN21" s="52"/>
      <c r="DO21" s="52"/>
      <c r="DP21" s="52"/>
      <c r="DQ21" s="38"/>
      <c r="DR21" s="52"/>
      <c r="DS21" s="52"/>
      <c r="DT21" s="162"/>
    </row>
    <row r="22" spans="1:125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53"/>
      <c r="CO22" s="53"/>
      <c r="CP22" s="53"/>
      <c r="CQ22" s="53"/>
      <c r="CR22" s="53"/>
      <c r="CS22" s="53"/>
      <c r="CT22" s="38"/>
      <c r="CU22" s="53"/>
      <c r="CV22" s="53"/>
      <c r="CX22" s="52"/>
      <c r="CY22" s="52"/>
      <c r="CZ22" s="38"/>
      <c r="DA22" s="52"/>
      <c r="DB22" s="52"/>
      <c r="DC22" s="51"/>
      <c r="DD22" s="130"/>
      <c r="DE22" s="131"/>
      <c r="DF22" s="131"/>
      <c r="DG22" s="130"/>
      <c r="DH22" s="132"/>
      <c r="DI22" s="159"/>
      <c r="DJ22" s="52"/>
      <c r="DK22" s="52"/>
      <c r="DL22" s="52"/>
      <c r="DM22" s="52"/>
      <c r="DN22" s="52"/>
      <c r="DO22" s="52"/>
      <c r="DP22" s="52"/>
      <c r="DQ22" s="38"/>
      <c r="DR22" s="52"/>
      <c r="DS22" s="52"/>
      <c r="DT22" s="51"/>
    </row>
    <row r="23" spans="1:125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53"/>
      <c r="CO23" s="53"/>
      <c r="CP23" s="53"/>
      <c r="CQ23" s="53"/>
      <c r="CR23" s="53"/>
      <c r="CS23" s="53"/>
      <c r="CT23" s="53"/>
      <c r="CU23" s="53"/>
      <c r="CV23" s="53"/>
      <c r="CX23" s="52"/>
      <c r="CY23" s="52"/>
      <c r="CZ23" s="52"/>
      <c r="DA23" s="52"/>
      <c r="DB23" s="52"/>
      <c r="DC23" s="51"/>
      <c r="DD23" s="130"/>
      <c r="DE23" s="131"/>
      <c r="DF23" s="131"/>
      <c r="DG23" s="130"/>
      <c r="DH23" s="132"/>
      <c r="DI23" s="159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1"/>
      <c r="DU23" s="51"/>
    </row>
    <row r="24" spans="1:125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53"/>
      <c r="CO24" s="53"/>
      <c r="CP24" s="53"/>
      <c r="CQ24" s="53"/>
      <c r="CR24" s="53"/>
      <c r="CS24" s="53"/>
      <c r="CT24" s="53"/>
      <c r="CU24" s="53"/>
      <c r="CV24" s="53"/>
      <c r="CX24" s="52"/>
      <c r="CY24" s="52"/>
      <c r="CZ24" s="52"/>
      <c r="DA24" s="52"/>
      <c r="DB24" s="52"/>
      <c r="DC24" s="51"/>
      <c r="DD24" s="130"/>
      <c r="DE24" s="131"/>
      <c r="DF24" s="131"/>
      <c r="DG24" s="130"/>
      <c r="DH24" s="132"/>
      <c r="DI24" s="159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1"/>
    </row>
    <row r="25" spans="1:125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53"/>
      <c r="CO25" s="53"/>
      <c r="CP25" s="53"/>
      <c r="CQ25" s="53"/>
      <c r="CR25" s="53"/>
      <c r="CS25" s="53"/>
      <c r="CT25" s="53"/>
      <c r="CU25" s="53"/>
      <c r="CV25" s="53"/>
      <c r="CX25" s="52"/>
      <c r="CY25" s="52"/>
      <c r="CZ25" s="52"/>
      <c r="DA25" s="52"/>
      <c r="DB25" s="52"/>
      <c r="DC25" s="51"/>
      <c r="DD25" s="130"/>
      <c r="DE25" s="131"/>
      <c r="DF25" s="131"/>
      <c r="DG25" s="130"/>
      <c r="DH25" s="132"/>
      <c r="DI25" s="159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1"/>
    </row>
    <row r="26" spans="1:125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53"/>
      <c r="CO26" s="53"/>
      <c r="CP26" s="53"/>
      <c r="CQ26" s="53"/>
      <c r="CR26" s="53"/>
      <c r="CS26" s="53"/>
      <c r="CT26" s="53"/>
      <c r="CU26" s="53"/>
      <c r="CV26" s="53"/>
      <c r="CX26" s="52"/>
      <c r="CY26" s="52"/>
      <c r="CZ26" s="52"/>
      <c r="DA26" s="52"/>
      <c r="DB26" s="52"/>
      <c r="DC26" s="51"/>
      <c r="DD26" s="130"/>
      <c r="DE26" s="131"/>
      <c r="DF26" s="131"/>
      <c r="DG26" s="130"/>
      <c r="DH26" s="132"/>
      <c r="DI26" s="159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1"/>
    </row>
    <row r="27" spans="1:125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53"/>
      <c r="CO27" s="53"/>
      <c r="CP27" s="53"/>
      <c r="CQ27" s="53"/>
      <c r="CR27" s="53"/>
      <c r="CS27" s="53"/>
      <c r="CT27" s="53"/>
      <c r="CU27" s="53"/>
      <c r="CV27" s="53"/>
      <c r="CX27" s="52"/>
      <c r="CY27" s="52"/>
      <c r="CZ27" s="52"/>
      <c r="DA27" s="52"/>
      <c r="DB27" s="52"/>
      <c r="DC27" s="51"/>
      <c r="DD27" s="130"/>
      <c r="DE27" s="131"/>
      <c r="DF27" s="131"/>
      <c r="DG27" s="130"/>
      <c r="DH27" s="132"/>
      <c r="DI27" s="159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1"/>
    </row>
    <row r="28" spans="1:125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53"/>
      <c r="CO28" s="53"/>
      <c r="CP28" s="53"/>
      <c r="CQ28" s="53"/>
      <c r="CR28" s="53"/>
      <c r="CS28" s="53"/>
      <c r="CT28" s="53"/>
      <c r="CU28" s="53"/>
      <c r="CV28" s="53"/>
      <c r="CX28" s="52"/>
      <c r="CY28" s="52"/>
      <c r="CZ28" s="52"/>
      <c r="DA28" s="52"/>
      <c r="DB28" s="52"/>
      <c r="DC28" s="51"/>
      <c r="DD28" s="130"/>
      <c r="DE28" s="131"/>
      <c r="DF28" s="131"/>
      <c r="DG28" s="130"/>
      <c r="DH28" s="132"/>
      <c r="DI28" s="159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1"/>
    </row>
    <row r="29" spans="1:125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53"/>
      <c r="CO29" s="53"/>
      <c r="CP29" s="53"/>
      <c r="CQ29" s="53"/>
      <c r="CR29" s="53"/>
      <c r="CS29" s="53"/>
      <c r="CT29" s="53"/>
      <c r="CU29" s="53"/>
      <c r="CV29" s="53"/>
      <c r="CX29" s="52"/>
      <c r="CY29" s="52"/>
      <c r="CZ29" s="52"/>
      <c r="DA29" s="52"/>
      <c r="DB29" s="52"/>
      <c r="DC29" s="51"/>
      <c r="DD29" s="130"/>
      <c r="DE29" s="131"/>
      <c r="DF29" s="131"/>
      <c r="DG29" s="130"/>
      <c r="DH29" s="132"/>
      <c r="DI29" s="159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1"/>
    </row>
    <row r="30" spans="1:125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31"/>
      <c r="CO30" s="131"/>
      <c r="CP30" s="130"/>
      <c r="CQ30" s="132"/>
      <c r="CR30" s="159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1"/>
      <c r="DD30" s="130"/>
      <c r="DE30" s="131"/>
      <c r="DF30" s="131"/>
      <c r="DG30" s="130"/>
      <c r="DH30" s="132"/>
      <c r="DI30" s="159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1"/>
    </row>
    <row r="31" spans="1:125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51"/>
      <c r="CO31" s="51"/>
      <c r="CP31" s="51"/>
      <c r="CQ31" s="51"/>
      <c r="CR31" s="51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1"/>
      <c r="DD31" s="51"/>
      <c r="DE31" s="51"/>
      <c r="DF31" s="51"/>
      <c r="DG31" s="51"/>
      <c r="DH31" s="51"/>
      <c r="DI31" s="51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1"/>
    </row>
    <row r="32" spans="1:125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</row>
    <row r="33" spans="1:124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Q33"/>
      <c r="CR33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</row>
    <row r="34" spans="1:124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Q34"/>
      <c r="CR34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</row>
    <row r="35" spans="1:124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Q35"/>
      <c r="CR35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</row>
    <row r="36" spans="1:124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Q36"/>
      <c r="CR36"/>
      <c r="DB36" s="195"/>
      <c r="DC36" s="195"/>
      <c r="DD36" s="195"/>
      <c r="DE36" s="195"/>
      <c r="DF36" s="195"/>
      <c r="DG36" s="195"/>
      <c r="DH36" s="195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</row>
    <row r="37" spans="1:124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Q37"/>
      <c r="CR37"/>
      <c r="DB37" s="195"/>
      <c r="DC37" s="195"/>
      <c r="DD37" s="195"/>
      <c r="DE37" s="195"/>
      <c r="DF37" s="195"/>
      <c r="DG37" s="195"/>
      <c r="DH37" s="195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</row>
    <row r="38" spans="1:124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Q38"/>
      <c r="CR38"/>
    </row>
    <row r="39" spans="1:124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Q39"/>
      <c r="CR39"/>
    </row>
    <row r="40" spans="1:124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Q40"/>
      <c r="CR40"/>
    </row>
    <row r="41" spans="1:124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Q41"/>
      <c r="CR41"/>
    </row>
    <row r="42" spans="1:124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Q42"/>
      <c r="CR42"/>
    </row>
    <row r="43" spans="1:124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Q43"/>
      <c r="CR43"/>
    </row>
    <row r="44" spans="1:124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Q44"/>
      <c r="CR44"/>
    </row>
    <row r="45" spans="1:124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Q45"/>
      <c r="CR45"/>
    </row>
    <row r="46" spans="1:124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Q46"/>
      <c r="CR46"/>
    </row>
    <row r="47" spans="1:124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Q47"/>
      <c r="CR47"/>
    </row>
    <row r="48" spans="1:124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Q48"/>
      <c r="CR48"/>
    </row>
    <row r="49" spans="1:96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Q49"/>
      <c r="CR49"/>
    </row>
    <row r="50" spans="1:96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Q50"/>
      <c r="CR50"/>
    </row>
    <row r="51" spans="1:96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Q51"/>
      <c r="CR51"/>
    </row>
    <row r="52" spans="1:96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  <c r="CQ52"/>
      <c r="CR52"/>
    </row>
    <row r="53" spans="1:96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  <c r="CQ53"/>
      <c r="CR53"/>
    </row>
    <row r="54" spans="1:96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  <c r="CQ54"/>
      <c r="CR54"/>
    </row>
    <row r="55" spans="1:96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  <c r="CQ55"/>
      <c r="CR55"/>
    </row>
    <row r="56" spans="1:96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  <c r="CQ56"/>
      <c r="CR56"/>
    </row>
    <row r="57" spans="1:96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  <c r="CQ57"/>
      <c r="CR57"/>
    </row>
    <row r="58" spans="1:96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  <c r="CQ58"/>
      <c r="CR58"/>
    </row>
    <row r="59" spans="1:96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  <c r="CQ59"/>
      <c r="CR59"/>
    </row>
    <row r="60" spans="1:96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  <c r="CQ60"/>
      <c r="CR60"/>
    </row>
    <row r="61" spans="1:96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  <c r="CQ61"/>
      <c r="CR61"/>
    </row>
    <row r="62" spans="1:96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  <c r="CQ62"/>
      <c r="CR62"/>
    </row>
    <row r="63" spans="1:96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  <c r="CQ63"/>
      <c r="CR63"/>
    </row>
    <row r="64" spans="1:96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  <c r="CQ64"/>
      <c r="CR64"/>
    </row>
    <row r="65" spans="1:96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  <c r="CQ65"/>
      <c r="CR65"/>
    </row>
    <row r="66" spans="1:96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  <c r="CQ66"/>
      <c r="CR66"/>
    </row>
    <row r="67" spans="1:96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  <c r="CQ67"/>
      <c r="CR67"/>
    </row>
    <row r="68" spans="1:96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  <c r="CQ68"/>
      <c r="CR68"/>
    </row>
    <row r="69" spans="1:96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  <c r="CQ69"/>
      <c r="CR69"/>
    </row>
    <row r="70" spans="1:96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  <c r="CQ70"/>
      <c r="CR70"/>
    </row>
    <row r="71" spans="1:96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  <c r="CQ71"/>
      <c r="CR71"/>
    </row>
    <row r="72" spans="1:96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  <c r="CQ72"/>
      <c r="CR72"/>
    </row>
    <row r="73" spans="1:96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  <c r="CQ73"/>
      <c r="CR73"/>
    </row>
    <row r="74" spans="1:96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  <c r="CQ74"/>
      <c r="CR74"/>
    </row>
    <row r="75" spans="1:96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  <c r="CQ75"/>
      <c r="CR75"/>
    </row>
    <row r="76" spans="1:96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  <c r="CQ76"/>
      <c r="CR76"/>
    </row>
    <row r="77" spans="1:96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  <c r="CQ77"/>
      <c r="CR77"/>
    </row>
    <row r="78" spans="1:96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  <c r="CQ78"/>
      <c r="CR78"/>
    </row>
    <row r="79" spans="1:96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  <c r="CQ79"/>
      <c r="CR79"/>
    </row>
    <row r="80" spans="1:96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  <c r="CQ80"/>
      <c r="CR80"/>
    </row>
    <row r="81" spans="1:96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  <c r="CQ81"/>
      <c r="CR81"/>
    </row>
    <row r="82" spans="1:96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  <c r="CQ82"/>
      <c r="CR82"/>
    </row>
    <row r="83" spans="1:96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  <c r="CQ83"/>
      <c r="CR83"/>
    </row>
    <row r="84" spans="1:96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  <c r="CQ84"/>
      <c r="CR84"/>
    </row>
    <row r="85" spans="1:96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  <c r="CQ85"/>
      <c r="CR85"/>
    </row>
    <row r="86" spans="1:96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  <c r="CQ86"/>
      <c r="CR86"/>
    </row>
    <row r="87" spans="1:96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  <c r="CQ87"/>
      <c r="CR87"/>
    </row>
    <row r="88" spans="1:96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  <c r="CQ88"/>
      <c r="CR88"/>
    </row>
    <row r="89" spans="1:96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  <c r="CQ89"/>
      <c r="CR89"/>
    </row>
    <row r="90" spans="1:96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  <c r="CQ90"/>
      <c r="CR90"/>
    </row>
    <row r="91" spans="1:96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  <c r="CQ91"/>
      <c r="CR91"/>
    </row>
    <row r="92" spans="1:96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  <c r="CQ92"/>
      <c r="CR92"/>
    </row>
    <row r="93" spans="1:96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  <c r="CQ93"/>
      <c r="CR93"/>
    </row>
    <row r="94" spans="1:96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  <c r="CQ94"/>
      <c r="CR94"/>
    </row>
    <row r="95" spans="1:96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110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  <c r="CQ97"/>
      <c r="CR97"/>
    </row>
    <row r="98" spans="1:110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  <c r="CQ98"/>
      <c r="CR98"/>
    </row>
    <row r="99" spans="1:110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  <c r="CQ99"/>
      <c r="CR99"/>
    </row>
    <row r="100" spans="1:110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  <c r="CQ100"/>
      <c r="CR100"/>
    </row>
    <row r="101" spans="1:110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  <c r="CQ101"/>
      <c r="CR101"/>
    </row>
    <row r="102" spans="1:110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  <c r="CQ102"/>
      <c r="CR102"/>
    </row>
    <row r="103" spans="1:110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  <c r="CQ103"/>
      <c r="CR103"/>
    </row>
    <row r="104" spans="1:110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  <c r="CQ104"/>
      <c r="CR104"/>
    </row>
    <row r="105" spans="1:110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  <c r="CQ105"/>
      <c r="CR105"/>
    </row>
    <row r="106" spans="1:110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</row>
    <row r="107" spans="1:110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</row>
    <row r="108" spans="1:110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</row>
    <row r="109" spans="1:110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  <c r="CP109" s="164"/>
      <c r="CQ109" s="164"/>
      <c r="CR109" s="164"/>
      <c r="CS109" s="164"/>
      <c r="CT109" s="161"/>
      <c r="CU109" s="5"/>
      <c r="CV109" s="164"/>
      <c r="CW109" s="164"/>
      <c r="CX109" s="164"/>
      <c r="CY109" s="164"/>
      <c r="CZ109" s="164"/>
      <c r="DA109" s="164"/>
      <c r="DB109" s="164"/>
      <c r="DC109" s="164"/>
      <c r="DD109" s="164"/>
      <c r="DE109" s="164"/>
      <c r="DF109" s="38"/>
    </row>
    <row r="110" spans="1:110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  <c r="CP110" s="164"/>
      <c r="CQ110" s="164"/>
      <c r="CR110" s="164"/>
      <c r="CS110" s="164"/>
      <c r="CT110" s="161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</row>
    <row r="111" spans="1:110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  <c r="CP111" s="161"/>
      <c r="CQ111" s="161"/>
      <c r="CR111" s="161"/>
      <c r="CS111" s="161"/>
      <c r="CT111" s="161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</row>
    <row r="112" spans="1:110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sortState ref="C14:H17">
    <sortCondition ref="C14:C17"/>
  </sortState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103" max="52" man="1"/>
    <brk id="105" max="5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5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0.77734375" customWidth="1"/>
    <col min="114" max="114" width="4.5546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55468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09"/>
      <c r="CO1" s="110"/>
      <c r="CP1" s="76"/>
      <c r="CQ1" s="110"/>
      <c r="CR1" s="110"/>
      <c r="CS1" s="64"/>
      <c r="CT1" s="111"/>
      <c r="CU1" s="111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139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9"/>
      <c r="CO2" s="110"/>
      <c r="CP2" s="76"/>
      <c r="CQ2" s="110"/>
      <c r="CR2" s="110"/>
      <c r="CS2" s="64"/>
      <c r="CT2" s="129"/>
      <c r="CU2" s="129"/>
      <c r="CV2" s="129"/>
      <c r="CW2" s="129"/>
      <c r="CX2" s="129"/>
      <c r="CY2" s="129"/>
      <c r="CZ2" s="129"/>
      <c r="DA2" s="129"/>
      <c r="DB2" s="129"/>
      <c r="DC2" s="129"/>
      <c r="DD2" s="129"/>
      <c r="DE2" s="129"/>
      <c r="DF2" s="151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9"/>
      <c r="CO3" s="110"/>
      <c r="CP3" s="76"/>
      <c r="CQ3" s="110"/>
      <c r="CR3" s="110"/>
      <c r="CS3" s="64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51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38.4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09"/>
      <c r="CO4" s="110"/>
      <c r="CP4" s="76"/>
      <c r="CQ4" s="110"/>
      <c r="CR4" s="110"/>
      <c r="CS4" s="64"/>
      <c r="CT4" s="111"/>
      <c r="CU4" s="111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214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33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09"/>
      <c r="CO5" s="110"/>
      <c r="CP5" s="76"/>
      <c r="CQ5" s="110"/>
      <c r="CR5" s="110"/>
      <c r="CS5" s="64"/>
      <c r="CT5" s="111"/>
      <c r="CU5" s="111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139"/>
      <c r="HD5" s="243"/>
      <c r="HE5" s="243"/>
      <c r="HF5" s="243"/>
      <c r="HG5" s="243"/>
      <c r="HH5" s="243"/>
      <c r="HI5" s="243"/>
      <c r="HJ5" s="243"/>
      <c r="HK5" s="243"/>
      <c r="HL5" s="243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5.75" customHeight="1" x14ac:dyDescent="0.25">
      <c r="A6" s="636"/>
      <c r="B6" s="636"/>
      <c r="C6" s="636"/>
      <c r="D6" s="636"/>
      <c r="E6" s="636"/>
      <c r="F6" s="636"/>
      <c r="G6" s="636"/>
      <c r="H6" s="636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/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/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09"/>
      <c r="CO6" s="110"/>
      <c r="CP6" s="76"/>
      <c r="CQ6" s="110"/>
      <c r="CR6" s="110"/>
      <c r="CS6" s="229"/>
      <c r="CT6" s="229"/>
      <c r="CU6" s="229"/>
      <c r="CV6" s="229"/>
      <c r="CW6" s="229"/>
      <c r="CX6" s="241"/>
      <c r="CY6" s="241"/>
      <c r="CZ6" s="160"/>
      <c r="DA6" s="160"/>
      <c r="DB6" s="160"/>
      <c r="DC6" s="160"/>
      <c r="DD6" s="160"/>
      <c r="DE6" s="160"/>
      <c r="DF6" s="151"/>
      <c r="HD6" s="243"/>
      <c r="HE6" s="243"/>
      <c r="HF6" s="243"/>
      <c r="HG6" s="243"/>
      <c r="HH6" s="243"/>
      <c r="HI6" s="243"/>
      <c r="HJ6" s="243"/>
      <c r="HK6" s="243"/>
      <c r="HL6" s="243"/>
      <c r="HM6" s="18"/>
      <c r="HN6" s="18"/>
      <c r="HO6" s="18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6.25" customHeight="1" x14ac:dyDescent="0.25">
      <c r="A7" s="409" t="s">
        <v>5</v>
      </c>
      <c r="B7" s="409"/>
      <c r="C7" s="409"/>
      <c r="D7" s="409"/>
      <c r="E7" s="21"/>
      <c r="F7" s="18"/>
      <c r="G7" s="613"/>
      <c r="H7" s="613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76"/>
      <c r="CQ7" s="110"/>
      <c r="CR7" s="110"/>
      <c r="CS7" s="64"/>
      <c r="CT7" s="111"/>
      <c r="CU7" s="111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151"/>
      <c r="HD7" s="18"/>
      <c r="HE7" s="18"/>
      <c r="HF7" s="18"/>
      <c r="HG7" s="18"/>
      <c r="HH7" s="23"/>
      <c r="HI7" s="23"/>
      <c r="HJ7" s="23"/>
      <c r="HK7" s="18"/>
      <c r="HL7" s="18"/>
      <c r="HM7" s="18"/>
      <c r="HN7" s="18"/>
      <c r="HO7" s="18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3">
      <c r="A8" s="413" t="s">
        <v>8</v>
      </c>
      <c r="B8" s="413"/>
      <c r="C8" s="413"/>
      <c r="D8" s="413"/>
      <c r="E8" s="26" t="s">
        <v>68</v>
      </c>
      <c r="F8" s="27"/>
      <c r="G8" s="28" t="s">
        <v>9</v>
      </c>
      <c r="H8" s="27" t="s">
        <v>10</v>
      </c>
      <c r="I8" s="413" t="s">
        <v>11</v>
      </c>
      <c r="J8" s="413"/>
      <c r="K8" s="413" t="s">
        <v>7</v>
      </c>
      <c r="L8" s="413"/>
      <c r="M8" s="413"/>
      <c r="N8" s="414" t="str">
        <f>E8</f>
        <v>48 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48 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48 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14"/>
      <c r="HD8" s="25"/>
      <c r="HE8" s="35"/>
      <c r="HF8" s="35"/>
      <c r="HG8" s="37"/>
      <c r="HH8" s="37"/>
      <c r="HI8" s="37"/>
      <c r="HJ8" s="37"/>
      <c r="HK8" s="18"/>
      <c r="HL8" s="18"/>
      <c r="HM8" s="18"/>
      <c r="HN8" s="18"/>
      <c r="HO8" s="18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231"/>
      <c r="CO9" s="231"/>
      <c r="CP9" s="231"/>
      <c r="CQ9" s="231"/>
      <c r="CR9" s="231"/>
      <c r="CS9" s="231"/>
      <c r="CT9" s="231"/>
      <c r="CU9" s="231"/>
      <c r="CV9" s="231"/>
      <c r="CW9" s="231"/>
      <c r="CX9" s="231"/>
      <c r="CY9" s="231"/>
      <c r="CZ9" s="231"/>
      <c r="DA9" s="231"/>
      <c r="DB9" s="231"/>
      <c r="DC9" s="231"/>
      <c r="DD9" s="231"/>
      <c r="DE9" s="231"/>
      <c r="DF9" s="139"/>
      <c r="HK9" s="18"/>
      <c r="HL9" s="18"/>
      <c r="HM9" s="18"/>
      <c r="HN9" s="18"/>
      <c r="HO9" s="18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/>
      <c r="M10" s="620" t="s">
        <v>25</v>
      </c>
      <c r="N10" s="457" t="s">
        <v>26</v>
      </c>
      <c r="O10" s="458"/>
      <c r="P10" s="458"/>
      <c r="Q10" s="458"/>
      <c r="R10" s="458"/>
      <c r="S10" s="458"/>
      <c r="T10" s="458"/>
      <c r="U10" s="458"/>
      <c r="V10" s="458"/>
      <c r="W10" s="459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151"/>
      <c r="HD10" s="65"/>
      <c r="HE10" s="65"/>
      <c r="HF10" s="65"/>
      <c r="HG10" s="65"/>
      <c r="HH10" s="65"/>
      <c r="HI10" s="66"/>
      <c r="HJ10" s="62"/>
      <c r="HK10" s="18"/>
      <c r="HL10" s="18"/>
      <c r="HM10" s="18"/>
      <c r="HN10" s="18"/>
      <c r="HO10" s="18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4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460"/>
      <c r="O11" s="461"/>
      <c r="P11" s="461"/>
      <c r="Q11" s="461"/>
      <c r="R11" s="461"/>
      <c r="S11" s="461"/>
      <c r="T11" s="461"/>
      <c r="U11" s="461"/>
      <c r="V11" s="461"/>
      <c r="W11" s="462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5"/>
      <c r="CO11" s="5"/>
      <c r="CP11" s="251"/>
      <c r="CQ11" s="5"/>
      <c r="CR11" s="252"/>
      <c r="CS11" s="252"/>
      <c r="CT11" s="252"/>
      <c r="CU11" s="252"/>
      <c r="CV11" s="252"/>
      <c r="CW11" s="252"/>
      <c r="CX11" s="252"/>
      <c r="CY11" s="253"/>
      <c r="CZ11" s="253"/>
      <c r="DA11" s="254"/>
      <c r="DB11" s="254"/>
      <c r="DC11" s="254"/>
      <c r="DD11" s="254"/>
      <c r="DE11" s="254"/>
      <c r="DF11" s="151"/>
      <c r="HD11" s="65"/>
      <c r="HE11" s="65"/>
      <c r="HF11" s="65"/>
      <c r="HG11" s="65"/>
      <c r="HH11" s="65"/>
      <c r="HI11" s="66"/>
      <c r="HJ11" s="62"/>
      <c r="HK11" s="18"/>
      <c r="HL11" s="18"/>
      <c r="HM11" s="18"/>
      <c r="HN11" s="18"/>
      <c r="HO11" s="18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45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/>
      <c r="O12" s="630"/>
      <c r="P12" s="502" t="s">
        <v>37</v>
      </c>
      <c r="Q12" s="503"/>
      <c r="R12" s="504" t="s">
        <v>47</v>
      </c>
      <c r="S12" s="505"/>
      <c r="T12" s="504" t="s">
        <v>48</v>
      </c>
      <c r="U12" s="505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255"/>
      <c r="CQ12" s="110"/>
      <c r="CR12" s="256"/>
      <c r="CS12" s="256"/>
      <c r="CT12" s="256"/>
      <c r="CU12" s="256"/>
      <c r="CV12" s="256"/>
      <c r="CW12" s="256"/>
      <c r="CX12" s="256"/>
      <c r="CY12" s="83"/>
      <c r="CZ12" s="83"/>
      <c r="DA12" s="111"/>
      <c r="DB12" s="111"/>
      <c r="DC12" s="111"/>
      <c r="DD12" s="111"/>
      <c r="DE12" s="111"/>
      <c r="DF12" s="214"/>
      <c r="HD12" s="83"/>
      <c r="HE12" s="82"/>
      <c r="HF12" s="83"/>
      <c r="HG12" s="83"/>
      <c r="HH12" s="82"/>
      <c r="HI12" s="66"/>
      <c r="HJ12" s="62"/>
      <c r="HK12" s="18"/>
      <c r="HL12" s="18"/>
      <c r="HM12" s="18"/>
      <c r="HN12" s="18"/>
      <c r="HO12" s="18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139"/>
      <c r="HD13" s="38"/>
      <c r="HE13" s="38"/>
      <c r="HF13" s="38"/>
      <c r="HG13" s="38"/>
      <c r="HH13" s="38"/>
      <c r="HI13" s="38"/>
      <c r="HJ13" s="38"/>
      <c r="HK13" s="18"/>
      <c r="HL13" s="18"/>
      <c r="HM13" s="18"/>
      <c r="HN13" s="18"/>
      <c r="HO13" s="1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2</v>
      </c>
      <c r="D14" s="377" t="s">
        <v>97</v>
      </c>
      <c r="E14" s="378">
        <v>2005</v>
      </c>
      <c r="F14" s="380"/>
      <c r="G14" s="378" t="s">
        <v>41</v>
      </c>
      <c r="H14" s="508"/>
      <c r="I14" s="587">
        <v>1</v>
      </c>
      <c r="J14" s="540" t="str">
        <f>VLOOKUP(I14,$B$13:$G$140,3,0)</f>
        <v>Скобликов Кирилл</v>
      </c>
      <c r="K14" s="541">
        <f>VLOOKUP(I14,$B$13:$G$140,4,0)</f>
        <v>2005</v>
      </c>
      <c r="L14" s="556" t="s">
        <v>101</v>
      </c>
      <c r="M14" s="557" t="str">
        <f>VLOOKUP(I14,$B$13:$G$140,6,0)</f>
        <v>ОДЮСШ</v>
      </c>
      <c r="N14" s="637"/>
      <c r="O14" s="638"/>
      <c r="P14" s="547">
        <v>2</v>
      </c>
      <c r="Q14" s="112">
        <v>0</v>
      </c>
      <c r="R14" s="547">
        <v>3</v>
      </c>
      <c r="S14" s="112">
        <v>5</v>
      </c>
      <c r="T14" s="558" t="s">
        <v>49</v>
      </c>
      <c r="U14" s="641"/>
      <c r="V14" s="553"/>
      <c r="W14" s="643"/>
      <c r="X14" s="551"/>
      <c r="Y14" s="112"/>
      <c r="Z14" s="553"/>
      <c r="AA14" s="112"/>
      <c r="AB14" s="508"/>
      <c r="AC14" s="547"/>
      <c r="AD14" s="118">
        <f t="shared" ref="AD14:AD19" si="0">SUM(O14+Q14+S14+U14+W14+Y14+AA14)</f>
        <v>5</v>
      </c>
      <c r="AE14" s="548"/>
      <c r="AF14" s="560">
        <v>2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151"/>
      <c r="HD14" s="38"/>
      <c r="HE14" s="38"/>
      <c r="HF14" s="38"/>
      <c r="HG14" s="38"/>
      <c r="HH14" s="38"/>
      <c r="HI14" s="38"/>
      <c r="HJ14" s="38"/>
      <c r="HK14" s="18"/>
      <c r="HL14" s="18"/>
      <c r="HM14" s="18"/>
      <c r="HN14" s="18"/>
      <c r="HO14" s="1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77"/>
      <c r="E15" s="379"/>
      <c r="F15" s="380"/>
      <c r="G15" s="379"/>
      <c r="H15" s="509"/>
      <c r="I15" s="588"/>
      <c r="J15" s="540"/>
      <c r="K15" s="541"/>
      <c r="L15" s="556"/>
      <c r="M15" s="557"/>
      <c r="N15" s="639"/>
      <c r="O15" s="640"/>
      <c r="P15" s="549"/>
      <c r="Q15" s="112">
        <v>0</v>
      </c>
      <c r="R15" s="549"/>
      <c r="S15" s="112">
        <v>6</v>
      </c>
      <c r="T15" s="559"/>
      <c r="U15" s="642"/>
      <c r="V15" s="554"/>
      <c r="W15" s="644"/>
      <c r="X15" s="552"/>
      <c r="Y15" s="112"/>
      <c r="Z15" s="554"/>
      <c r="AA15" s="112"/>
      <c r="AB15" s="509"/>
      <c r="AC15" s="549"/>
      <c r="AD15" s="118">
        <f t="shared" si="0"/>
        <v>6</v>
      </c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76"/>
      <c r="CQ15" s="110"/>
      <c r="CR15" s="110"/>
      <c r="CS15" s="64"/>
      <c r="CT15" s="111"/>
      <c r="CU15" s="111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151"/>
      <c r="HD15" s="38"/>
      <c r="HE15" s="38"/>
      <c r="HF15" s="38"/>
      <c r="HG15" s="38"/>
      <c r="HH15" s="38"/>
      <c r="HI15" s="38"/>
      <c r="HJ15" s="38"/>
      <c r="HK15" s="18"/>
      <c r="HL15" s="18"/>
      <c r="HM15" s="18"/>
      <c r="HN15" s="18"/>
      <c r="HO15" s="1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>
        <v>42</v>
      </c>
      <c r="D16" s="377" t="s">
        <v>69</v>
      </c>
      <c r="E16" s="378">
        <v>2004</v>
      </c>
      <c r="F16" s="380"/>
      <c r="G16" s="378" t="s">
        <v>70</v>
      </c>
      <c r="H16" s="508"/>
      <c r="I16" s="587">
        <v>2</v>
      </c>
      <c r="J16" s="540" t="str">
        <f>VLOOKUP(I16,$B$13:$G$140,3,0)</f>
        <v>Балакин Матвей</v>
      </c>
      <c r="K16" s="541">
        <f>VLOOKUP(I16,$B$13:$G$140,4,0)</f>
        <v>2004</v>
      </c>
      <c r="L16" s="556" t="s">
        <v>99</v>
      </c>
      <c r="M16" s="557" t="str">
        <f>VLOOKUP(I16,$B$13:$G$140,6,0)</f>
        <v>Сокол</v>
      </c>
      <c r="N16" s="637"/>
      <c r="O16" s="638"/>
      <c r="P16" s="547">
        <v>1</v>
      </c>
      <c r="Q16" s="112">
        <v>4</v>
      </c>
      <c r="R16" s="558" t="s">
        <v>49</v>
      </c>
      <c r="S16" s="641"/>
      <c r="T16" s="547">
        <v>3</v>
      </c>
      <c r="U16" s="112">
        <v>4</v>
      </c>
      <c r="V16" s="547"/>
      <c r="W16" s="548"/>
      <c r="X16" s="551">
        <v>4</v>
      </c>
      <c r="Y16" s="112"/>
      <c r="Z16" s="553"/>
      <c r="AA16" s="112"/>
      <c r="AB16" s="508"/>
      <c r="AC16" s="547"/>
      <c r="AD16" s="118">
        <f t="shared" si="0"/>
        <v>8</v>
      </c>
      <c r="AE16" s="548"/>
      <c r="AF16" s="560">
        <v>1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214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540"/>
      <c r="K17" s="541"/>
      <c r="L17" s="556"/>
      <c r="M17" s="557"/>
      <c r="N17" s="639"/>
      <c r="O17" s="640"/>
      <c r="P17" s="549"/>
      <c r="Q17" s="112">
        <v>8</v>
      </c>
      <c r="R17" s="559"/>
      <c r="S17" s="642"/>
      <c r="T17" s="549"/>
      <c r="U17" s="112">
        <v>8</v>
      </c>
      <c r="V17" s="549"/>
      <c r="W17" s="550"/>
      <c r="X17" s="552"/>
      <c r="Y17" s="112"/>
      <c r="Z17" s="554"/>
      <c r="AA17" s="112"/>
      <c r="AB17" s="509"/>
      <c r="AC17" s="549"/>
      <c r="AD17" s="118">
        <f t="shared" si="0"/>
        <v>16</v>
      </c>
      <c r="AE17" s="555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 t="str">
        <f>I29</f>
        <v xml:space="preserve">    Главный секретарь                                                судья ВК     Кочуков А.А. (п.Сокол)</v>
      </c>
      <c r="BW17" s="542">
        <f>J29</f>
        <v>0</v>
      </c>
      <c r="BX17" s="544">
        <f>VLOOKUP(BV17,$I$13:$M$140,3,1)</f>
        <v>0</v>
      </c>
      <c r="BY17" s="544">
        <f>VLOOKUP(BV17,$I$13:$M$140,4,1)</f>
        <v>0</v>
      </c>
      <c r="BZ17" s="567">
        <f>VLOOKUP(BV17,$I$13:$M$140,5,1)</f>
        <v>0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139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508">
        <v>3</v>
      </c>
      <c r="B18" s="510">
        <v>3</v>
      </c>
      <c r="C18" s="512">
        <v>79</v>
      </c>
      <c r="D18" s="377" t="s">
        <v>89</v>
      </c>
      <c r="E18" s="378">
        <v>2005</v>
      </c>
      <c r="F18" s="380"/>
      <c r="G18" s="378" t="s">
        <v>56</v>
      </c>
      <c r="H18" s="508"/>
      <c r="I18" s="587">
        <v>3</v>
      </c>
      <c r="J18" s="540" t="str">
        <f>VLOOKUP(I18,$B$13:$G$140,3,0)</f>
        <v>Исупов Владислав</v>
      </c>
      <c r="K18" s="541">
        <f>VLOOKUP(I18,$B$13:$G$140,4,0)</f>
        <v>2005</v>
      </c>
      <c r="L18" s="556" t="s">
        <v>50</v>
      </c>
      <c r="M18" s="557" t="str">
        <f>VLOOKUP(I18,$B$13:$G$140,6,0)</f>
        <v>ДЮСШ 1</v>
      </c>
      <c r="N18" s="547"/>
      <c r="O18" s="548"/>
      <c r="P18" s="558" t="s">
        <v>49</v>
      </c>
      <c r="Q18" s="641"/>
      <c r="R18" s="547">
        <v>1</v>
      </c>
      <c r="S18" s="112">
        <v>0</v>
      </c>
      <c r="T18" s="547">
        <v>2</v>
      </c>
      <c r="U18" s="112">
        <v>0</v>
      </c>
      <c r="V18" s="547"/>
      <c r="W18" s="548"/>
      <c r="X18" s="551"/>
      <c r="Y18" s="112"/>
      <c r="Z18" s="553"/>
      <c r="AA18" s="112"/>
      <c r="AB18" s="508"/>
      <c r="AC18" s="547"/>
      <c r="AD18" s="118">
        <f t="shared" si="0"/>
        <v>0</v>
      </c>
      <c r="AE18" s="548"/>
      <c r="AF18" s="560">
        <v>3</v>
      </c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151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509"/>
      <c r="B19" s="511"/>
      <c r="C19" s="513"/>
      <c r="D19" s="377"/>
      <c r="E19" s="379"/>
      <c r="F19" s="380"/>
      <c r="G19" s="379"/>
      <c r="H19" s="509"/>
      <c r="I19" s="588"/>
      <c r="J19" s="540"/>
      <c r="K19" s="541"/>
      <c r="L19" s="556"/>
      <c r="M19" s="557"/>
      <c r="N19" s="549"/>
      <c r="O19" s="550"/>
      <c r="P19" s="559"/>
      <c r="Q19" s="642"/>
      <c r="R19" s="549"/>
      <c r="S19" s="112">
        <v>0</v>
      </c>
      <c r="T19" s="549"/>
      <c r="U19" s="112">
        <v>0</v>
      </c>
      <c r="V19" s="549"/>
      <c r="W19" s="550"/>
      <c r="X19" s="552"/>
      <c r="Y19" s="112"/>
      <c r="Z19" s="554"/>
      <c r="AA19" s="112"/>
      <c r="AB19" s="509"/>
      <c r="AC19" s="549"/>
      <c r="AD19" s="118">
        <f t="shared" si="0"/>
        <v>0</v>
      </c>
      <c r="AE19" s="550"/>
      <c r="AF19" s="561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11"/>
      <c r="CU19" s="111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151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84"/>
      <c r="B20" s="85"/>
      <c r="C20" s="86"/>
      <c r="D20" s="87"/>
      <c r="E20" s="87"/>
      <c r="F20" s="87"/>
      <c r="G20" s="87"/>
      <c r="H20" s="84"/>
      <c r="I20" s="89"/>
      <c r="J20" s="89"/>
      <c r="K20" s="90"/>
      <c r="L20" s="91"/>
      <c r="M20" s="288"/>
      <c r="N20" s="289"/>
      <c r="O20" s="146"/>
      <c r="P20" s="290"/>
      <c r="Q20" s="290"/>
      <c r="R20" s="289"/>
      <c r="S20" s="146"/>
      <c r="T20" s="289"/>
      <c r="U20" s="146"/>
      <c r="V20" s="289"/>
      <c r="W20" s="146"/>
      <c r="X20" s="290"/>
      <c r="Y20" s="146"/>
      <c r="Z20" s="290"/>
      <c r="AA20" s="146"/>
      <c r="AB20" s="289"/>
      <c r="AC20" s="289"/>
      <c r="AD20" s="148"/>
      <c r="AE20" s="289"/>
      <c r="AF20" s="89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214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140"/>
      <c r="B21" s="141"/>
      <c r="C21" s="142"/>
      <c r="D21" s="143"/>
      <c r="E21" s="143"/>
      <c r="F21" s="143"/>
      <c r="G21" s="143"/>
      <c r="H21" s="140"/>
      <c r="I21" s="97"/>
      <c r="J21" s="97"/>
      <c r="K21" s="136"/>
      <c r="L21" s="144"/>
      <c r="M21" s="145"/>
      <c r="N21" s="157"/>
      <c r="O21" s="157"/>
      <c r="P21" s="592"/>
      <c r="Q21" s="592"/>
      <c r="R21" s="592"/>
      <c r="S21" s="592"/>
      <c r="T21" s="592"/>
      <c r="U21" s="592"/>
      <c r="V21" s="157"/>
      <c r="W21" s="157"/>
      <c r="X21" s="147"/>
      <c r="Y21" s="146"/>
      <c r="Z21" s="147"/>
      <c r="AA21" s="146"/>
      <c r="AB21" s="137"/>
      <c r="AC21" s="137"/>
      <c r="AD21" s="121"/>
      <c r="AE21" s="137"/>
      <c r="AF21" s="158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5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140"/>
      <c r="B22" s="141"/>
      <c r="C22" s="142"/>
      <c r="D22" s="143"/>
      <c r="E22" s="143"/>
      <c r="F22" s="143"/>
      <c r="G22" s="143"/>
      <c r="H22" s="594" t="s">
        <v>42</v>
      </c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21"/>
      <c r="AE22" s="94"/>
      <c r="AF22" s="97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5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140"/>
      <c r="B23" s="604" t="s">
        <v>51</v>
      </c>
      <c r="C23" s="605"/>
      <c r="D23" s="601"/>
      <c r="E23" s="602"/>
      <c r="F23" s="602"/>
      <c r="G23" s="603"/>
      <c r="H23" s="594"/>
      <c r="I23" s="97"/>
      <c r="J23" s="97"/>
      <c r="K23" s="136"/>
      <c r="L23" s="144"/>
      <c r="M23" s="145"/>
      <c r="N23" s="169"/>
      <c r="O23" s="169"/>
      <c r="P23" s="137"/>
      <c r="Q23" s="146"/>
      <c r="R23" s="137"/>
      <c r="S23" s="146"/>
      <c r="T23" s="137"/>
      <c r="U23" s="146"/>
      <c r="V23" s="137"/>
      <c r="W23" s="146"/>
      <c r="X23" s="147"/>
      <c r="Y23" s="146"/>
      <c r="Z23" s="147"/>
      <c r="AA23" s="146"/>
      <c r="AB23" s="137"/>
      <c r="AC23" s="137"/>
      <c r="AD23" s="121"/>
      <c r="AE23" s="94"/>
      <c r="AF23" s="121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240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606"/>
      <c r="C24" s="607"/>
      <c r="D24" s="601"/>
      <c r="E24" s="602"/>
      <c r="F24" s="602"/>
      <c r="G24" s="603"/>
      <c r="H24" s="291"/>
      <c r="I24" s="100"/>
      <c r="J24" s="97"/>
      <c r="K24" s="136"/>
      <c r="L24" s="144"/>
      <c r="M24" s="101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94"/>
      <c r="Z24" s="97"/>
      <c r="AA24" s="96"/>
      <c r="AB24" s="97"/>
      <c r="AC24" s="96"/>
      <c r="AD24" s="97"/>
      <c r="AE24" s="94"/>
      <c r="AF24" s="97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164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599" t="s">
        <v>52</v>
      </c>
      <c r="C25" s="600"/>
      <c r="D25" s="601"/>
      <c r="E25" s="602"/>
      <c r="F25" s="602"/>
      <c r="G25" s="603"/>
      <c r="H25" s="292"/>
      <c r="I25" s="100"/>
      <c r="J25" s="97"/>
      <c r="K25" s="136"/>
      <c r="L25" s="144"/>
      <c r="M25" s="101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293"/>
      <c r="Z25" s="97"/>
      <c r="AA25" s="294">
        <v>12</v>
      </c>
      <c r="AB25" s="97"/>
      <c r="AC25" s="96"/>
      <c r="AD25" s="121"/>
      <c r="AE25" s="94"/>
      <c r="AF25" s="121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109"/>
      <c r="CO25" s="110"/>
      <c r="CP25" s="76"/>
      <c r="CQ25" s="110"/>
      <c r="CR25" s="110"/>
      <c r="CS25" s="64"/>
      <c r="CT25" s="111"/>
      <c r="CU25" s="111"/>
      <c r="CV25" s="11"/>
      <c r="CW25" s="38"/>
      <c r="CX25" s="38"/>
      <c r="CY25" s="11"/>
      <c r="CZ25" s="38"/>
      <c r="DA25" s="38"/>
      <c r="DB25" s="11"/>
      <c r="DC25" s="11"/>
      <c r="DD25" s="38"/>
      <c r="DE25" s="38"/>
      <c r="DF25" s="5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599"/>
      <c r="C26" s="600"/>
      <c r="D26" s="601"/>
      <c r="E26" s="602"/>
      <c r="F26" s="602"/>
      <c r="G26" s="603"/>
      <c r="H26" s="295"/>
      <c r="I26" s="612" t="s">
        <v>114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109"/>
      <c r="CO26" s="110"/>
      <c r="CP26" s="76"/>
      <c r="CQ26" s="110"/>
      <c r="CR26" s="110"/>
      <c r="CS26" s="64"/>
      <c r="CT26" s="111"/>
      <c r="CU26" s="111"/>
      <c r="CV26" s="11"/>
      <c r="CW26" s="38"/>
      <c r="CX26" s="38"/>
      <c r="CY26" s="11"/>
      <c r="CZ26" s="38"/>
      <c r="DA26" s="38"/>
      <c r="DB26" s="11"/>
      <c r="DC26" s="11"/>
      <c r="DD26" s="38"/>
      <c r="DE26" s="38"/>
      <c r="DF26" s="5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604" t="s">
        <v>53</v>
      </c>
      <c r="C27" s="605"/>
      <c r="D27" s="601"/>
      <c r="E27" s="602"/>
      <c r="F27" s="602"/>
      <c r="G27" s="603"/>
      <c r="H27" s="292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11"/>
      <c r="CW27" s="38"/>
      <c r="CX27" s="38"/>
      <c r="CY27" s="11"/>
      <c r="CZ27" s="38"/>
      <c r="DA27" s="38"/>
      <c r="DB27" s="11"/>
      <c r="DC27" s="11"/>
      <c r="DD27" s="38"/>
      <c r="DE27" s="38"/>
      <c r="DF27" s="5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40"/>
      <c r="B28" s="606"/>
      <c r="C28" s="607"/>
      <c r="D28" s="601"/>
      <c r="E28" s="602"/>
      <c r="F28" s="602"/>
      <c r="G28" s="603"/>
      <c r="H28" s="29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109"/>
      <c r="CO28" s="110"/>
      <c r="CP28" s="76"/>
      <c r="CQ28" s="110"/>
      <c r="CR28" s="110"/>
      <c r="CS28" s="64"/>
      <c r="CT28" s="111"/>
      <c r="CU28" s="111"/>
      <c r="CV28" s="11"/>
      <c r="CW28" s="38"/>
      <c r="CX28" s="38"/>
      <c r="CY28" s="11"/>
      <c r="CZ28" s="38"/>
      <c r="DA28" s="38"/>
      <c r="DB28" s="11"/>
      <c r="DC28" s="11"/>
      <c r="DD28" s="38"/>
      <c r="DE28" s="38"/>
      <c r="DF28" s="5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40"/>
      <c r="B29" s="142"/>
      <c r="C29" s="142"/>
      <c r="D29" s="143"/>
      <c r="E29" s="143"/>
      <c r="F29" s="143"/>
      <c r="G29" s="143"/>
      <c r="H29" s="140"/>
      <c r="I29" s="609" t="s">
        <v>46</v>
      </c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  <c r="U29" s="609"/>
      <c r="V29" s="609"/>
      <c r="W29" s="609"/>
      <c r="X29" s="609"/>
      <c r="Y29" s="609"/>
      <c r="Z29" s="609"/>
      <c r="AA29" s="609"/>
      <c r="AB29" s="609"/>
      <c r="AC29" s="609"/>
      <c r="AD29" s="609"/>
      <c r="AE29" s="609"/>
      <c r="AF29" s="609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109"/>
      <c r="CO29" s="110"/>
      <c r="CP29" s="76"/>
      <c r="CQ29" s="110"/>
      <c r="CR29" s="110"/>
      <c r="CS29" s="64"/>
      <c r="CT29" s="111"/>
      <c r="CU29" s="111"/>
      <c r="CV29" s="11"/>
      <c r="CW29" s="38"/>
      <c r="CX29" s="38"/>
      <c r="CY29" s="11"/>
      <c r="CZ29" s="38"/>
      <c r="DA29" s="38"/>
      <c r="DB29" s="11"/>
      <c r="DC29" s="11"/>
      <c r="DD29" s="38"/>
      <c r="DE29" s="38"/>
      <c r="DF29" s="5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40"/>
      <c r="B30" s="142"/>
      <c r="C30" s="142"/>
      <c r="D30" s="143"/>
      <c r="E30" s="143"/>
      <c r="F30" s="143"/>
      <c r="G30" s="143"/>
      <c r="H30" s="211">
        <v>12</v>
      </c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109"/>
      <c r="CO30" s="110"/>
      <c r="CP30" s="76"/>
      <c r="CQ30" s="110"/>
      <c r="CR30" s="110"/>
      <c r="CS30" s="64"/>
      <c r="CT30" s="111"/>
      <c r="CU30" s="111"/>
      <c r="CV30" s="11"/>
      <c r="CW30" s="38"/>
      <c r="CX30" s="38"/>
      <c r="CY30" s="11"/>
      <c r="CZ30" s="38"/>
      <c r="DA30" s="38"/>
      <c r="DB30" s="11"/>
      <c r="DC30" s="11"/>
      <c r="DD30" s="38"/>
      <c r="DE30" s="38"/>
      <c r="DF30" s="5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40"/>
      <c r="B31" s="142"/>
      <c r="C31" s="142"/>
      <c r="D31" s="143"/>
      <c r="E31" s="143"/>
      <c r="F31" s="143"/>
      <c r="G31" s="143"/>
      <c r="H31" s="140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109"/>
      <c r="CO31" s="110"/>
      <c r="CP31" s="76"/>
      <c r="CQ31" s="110"/>
      <c r="CR31" s="110"/>
      <c r="CS31" s="64"/>
      <c r="CT31" s="111"/>
      <c r="CU31" s="111"/>
      <c r="CV31" s="11"/>
      <c r="CW31" s="38"/>
      <c r="CX31" s="38"/>
      <c r="CY31" s="11"/>
      <c r="CZ31" s="38"/>
      <c r="DA31" s="38"/>
      <c r="DB31" s="11"/>
      <c r="DC31" s="11"/>
      <c r="DD31" s="38"/>
      <c r="DE31" s="38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109"/>
      <c r="CO32" s="110"/>
      <c r="CP32" s="76"/>
      <c r="CQ32" s="110"/>
      <c r="CR32" s="110"/>
      <c r="CS32" s="64"/>
      <c r="CT32" s="111"/>
      <c r="CU32" s="111"/>
      <c r="CV32" s="11"/>
      <c r="CW32" s="38"/>
      <c r="CX32" s="38"/>
      <c r="CY32" s="11"/>
      <c r="CZ32" s="38"/>
      <c r="DA32" s="38"/>
      <c r="DB32" s="11"/>
      <c r="DC32" s="11"/>
      <c r="DD32" s="38"/>
      <c r="DE32" s="38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P36" s="164"/>
      <c r="CQ36" s="164"/>
      <c r="CR36" s="164"/>
      <c r="CS36" s="164"/>
      <c r="CT36" s="161"/>
      <c r="CU36" s="5"/>
      <c r="CV36" s="164"/>
      <c r="CW36" s="164"/>
      <c r="CX36" s="164"/>
      <c r="CY36" s="164"/>
      <c r="CZ36" s="164"/>
      <c r="DA36" s="164"/>
      <c r="DB36" s="164"/>
      <c r="DC36" s="164"/>
      <c r="DD36" s="164"/>
      <c r="DE36" s="164"/>
      <c r="DF36" s="38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P37" s="164"/>
      <c r="CQ37" s="164"/>
      <c r="CR37" s="164"/>
      <c r="CS37" s="164"/>
      <c r="CT37" s="161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P38" s="161"/>
      <c r="CQ38" s="161"/>
      <c r="CR38" s="161"/>
      <c r="CS38" s="161"/>
      <c r="CT38" s="161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</row>
    <row r="39" spans="1:243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</row>
    <row r="40" spans="1:243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sortState ref="C14:G19">
    <sortCondition ref="C14:C19"/>
  </sortState>
  <mergeCells count="263">
    <mergeCell ref="BT93:BT96"/>
    <mergeCell ref="BT97:BT100"/>
    <mergeCell ref="BT101:BT104"/>
    <mergeCell ref="BT105:BT108"/>
    <mergeCell ref="BT109:BT112"/>
    <mergeCell ref="BT69:BT72"/>
    <mergeCell ref="BT73:BT76"/>
    <mergeCell ref="BT77:BT80"/>
    <mergeCell ref="BT81:BT84"/>
    <mergeCell ref="BT85:BT88"/>
    <mergeCell ref="BT89:BT92"/>
    <mergeCell ref="BT45:BT48"/>
    <mergeCell ref="BT49:BT52"/>
    <mergeCell ref="BT53:BT56"/>
    <mergeCell ref="BT57:BT60"/>
    <mergeCell ref="BT61:BT64"/>
    <mergeCell ref="BT65:BT68"/>
    <mergeCell ref="BT33:BT36"/>
    <mergeCell ref="CM33:CM36"/>
    <mergeCell ref="BT37:BT40"/>
    <mergeCell ref="CM37:CM40"/>
    <mergeCell ref="BT41:BT44"/>
    <mergeCell ref="BW25:BZ25"/>
    <mergeCell ref="I26:AF26"/>
    <mergeCell ref="B27:C28"/>
    <mergeCell ref="H22:H23"/>
    <mergeCell ref="B23:C24"/>
    <mergeCell ref="D23:D24"/>
    <mergeCell ref="E23:E24"/>
    <mergeCell ref="F23:F24"/>
    <mergeCell ref="G23:G24"/>
    <mergeCell ref="D27:D28"/>
    <mergeCell ref="E27:E28"/>
    <mergeCell ref="F27:F28"/>
    <mergeCell ref="G27:G28"/>
    <mergeCell ref="I29:AF29"/>
    <mergeCell ref="BT29:BT32"/>
    <mergeCell ref="B25:C26"/>
    <mergeCell ref="D25:D26"/>
    <mergeCell ref="E25:E26"/>
    <mergeCell ref="F25:F26"/>
    <mergeCell ref="G25:G26"/>
    <mergeCell ref="BT25:BT28"/>
    <mergeCell ref="P21:Q21"/>
    <mergeCell ref="R21:S21"/>
    <mergeCell ref="T21:U21"/>
    <mergeCell ref="BD23:BG23"/>
    <mergeCell ref="BV19:BV20"/>
    <mergeCell ref="BW19:BW20"/>
    <mergeCell ref="BX19:BX20"/>
    <mergeCell ref="BY19:BY20"/>
    <mergeCell ref="BZ19:BZ20"/>
    <mergeCell ref="BY17:BY18"/>
    <mergeCell ref="BZ17:BZ18"/>
    <mergeCell ref="CA17:CB18"/>
    <mergeCell ref="M18:M19"/>
    <mergeCell ref="N18:O19"/>
    <mergeCell ref="P18:Q19"/>
    <mergeCell ref="R18:R19"/>
    <mergeCell ref="T18:T19"/>
    <mergeCell ref="V18:W19"/>
    <mergeCell ref="X18:X19"/>
    <mergeCell ref="Z18:Z19"/>
    <mergeCell ref="AB18:AB19"/>
    <mergeCell ref="AC18:AC19"/>
    <mergeCell ref="AE18:AE19"/>
    <mergeCell ref="AF18:AF19"/>
    <mergeCell ref="CA19:CB20"/>
    <mergeCell ref="AF16:AF17"/>
    <mergeCell ref="BW15:BW16"/>
    <mergeCell ref="BX15:BX16"/>
    <mergeCell ref="AF14:AF15"/>
    <mergeCell ref="A18:A19"/>
    <mergeCell ref="B18:B19"/>
    <mergeCell ref="C18:C19"/>
    <mergeCell ref="D18:D19"/>
    <mergeCell ref="E18:E19"/>
    <mergeCell ref="F18:F19"/>
    <mergeCell ref="BU17:BU20"/>
    <mergeCell ref="BV17:BV18"/>
    <mergeCell ref="BW17:BW18"/>
    <mergeCell ref="BX17:BX18"/>
    <mergeCell ref="G18:G19"/>
    <mergeCell ref="H18:H19"/>
    <mergeCell ref="I18:I19"/>
    <mergeCell ref="J18:J19"/>
    <mergeCell ref="K18:K19"/>
    <mergeCell ref="L18:L19"/>
    <mergeCell ref="BD20:BG20"/>
    <mergeCell ref="BI20:BT20"/>
    <mergeCell ref="A16:A17"/>
    <mergeCell ref="B16:B17"/>
    <mergeCell ref="C16:C17"/>
    <mergeCell ref="D16:D17"/>
    <mergeCell ref="E16:E17"/>
    <mergeCell ref="F16:F17"/>
    <mergeCell ref="BY15:BY16"/>
    <mergeCell ref="BZ15:BZ16"/>
    <mergeCell ref="CA15:CB16"/>
    <mergeCell ref="BP15:BP16"/>
    <mergeCell ref="BR15:BR16"/>
    <mergeCell ref="BS15:BS16"/>
    <mergeCell ref="BV15:BV16"/>
    <mergeCell ref="M16:M17"/>
    <mergeCell ref="N16:O17"/>
    <mergeCell ref="P16:P17"/>
    <mergeCell ref="R16:S17"/>
    <mergeCell ref="T16:T17"/>
    <mergeCell ref="V16:W17"/>
    <mergeCell ref="G16:G17"/>
    <mergeCell ref="H16:H17"/>
    <mergeCell ref="I16:I17"/>
    <mergeCell ref="J16:J17"/>
    <mergeCell ref="K16:K17"/>
    <mergeCell ref="BW13:BW14"/>
    <mergeCell ref="BX13:BX14"/>
    <mergeCell ref="BY13:BY14"/>
    <mergeCell ref="BZ13:BZ14"/>
    <mergeCell ref="CA13:CB14"/>
    <mergeCell ref="BU13:BU16"/>
    <mergeCell ref="BV13:BV14"/>
    <mergeCell ref="BC15:BC16"/>
    <mergeCell ref="BD15:BD16"/>
    <mergeCell ref="BE15:BE16"/>
    <mergeCell ref="BF15:BF16"/>
    <mergeCell ref="BG15:BG16"/>
    <mergeCell ref="BH15:BI16"/>
    <mergeCell ref="BB13:BB16"/>
    <mergeCell ref="BC13:BC14"/>
    <mergeCell ref="BD13:BD14"/>
    <mergeCell ref="BE13:BE14"/>
    <mergeCell ref="BF13:BF14"/>
    <mergeCell ref="BG13:BG14"/>
    <mergeCell ref="L14:L15"/>
    <mergeCell ref="M14:M15"/>
    <mergeCell ref="N14:O15"/>
    <mergeCell ref="P14:P15"/>
    <mergeCell ref="R14:R15"/>
    <mergeCell ref="T14:U15"/>
    <mergeCell ref="V14:W15"/>
    <mergeCell ref="X14:X15"/>
    <mergeCell ref="Z14:Z15"/>
    <mergeCell ref="AB14:AB15"/>
    <mergeCell ref="AC14:AC15"/>
    <mergeCell ref="AE14:AE15"/>
    <mergeCell ref="L16:L17"/>
    <mergeCell ref="X16:X17"/>
    <mergeCell ref="Z16:Z17"/>
    <mergeCell ref="AB16:AB17"/>
    <mergeCell ref="AC16:AC17"/>
    <mergeCell ref="AE16:AE17"/>
    <mergeCell ref="BQ13:BQ16"/>
    <mergeCell ref="BR13:BR14"/>
    <mergeCell ref="BS13:BS14"/>
    <mergeCell ref="BT13:BT16"/>
    <mergeCell ref="BH13:BI14"/>
    <mergeCell ref="BJ13:BJ14"/>
    <mergeCell ref="BK13:BL14"/>
    <mergeCell ref="BM13:BM14"/>
    <mergeCell ref="BN13:BO14"/>
    <mergeCell ref="BP13:BP14"/>
    <mergeCell ref="BJ15:BJ16"/>
    <mergeCell ref="BK15:BL16"/>
    <mergeCell ref="BM15:BM16"/>
    <mergeCell ref="BN15:BO16"/>
    <mergeCell ref="N12:O12"/>
    <mergeCell ref="P12:Q12"/>
    <mergeCell ref="R12:S12"/>
    <mergeCell ref="T12:U12"/>
    <mergeCell ref="V12:W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CM10:CM12"/>
    <mergeCell ref="BY10:BY12"/>
    <mergeCell ref="BZ10:BZ12"/>
    <mergeCell ref="CA10:CI11"/>
    <mergeCell ref="CJ10:CJ12"/>
    <mergeCell ref="CK10:CK12"/>
    <mergeCell ref="CL10:CL12"/>
    <mergeCell ref="CA12:CB12"/>
    <mergeCell ref="CD12:CE12"/>
    <mergeCell ref="CG12:CH12"/>
    <mergeCell ref="AA10:AA12"/>
    <mergeCell ref="BS10:BS12"/>
    <mergeCell ref="BT10:BT12"/>
    <mergeCell ref="BU10:BU12"/>
    <mergeCell ref="BV10:BV12"/>
    <mergeCell ref="BW10:BW12"/>
    <mergeCell ref="BX10:BX12"/>
    <mergeCell ref="BE10:BE12"/>
    <mergeCell ref="BF10:BF12"/>
    <mergeCell ref="BG10:BG12"/>
    <mergeCell ref="BH10:BP11"/>
    <mergeCell ref="BQ10:BQ12"/>
    <mergeCell ref="BR10:BR12"/>
    <mergeCell ref="BH12:BI12"/>
    <mergeCell ref="BK12:BL12"/>
    <mergeCell ref="BN12:BO12"/>
    <mergeCell ref="A10:A12"/>
    <mergeCell ref="B10:B12"/>
    <mergeCell ref="C10:C12"/>
    <mergeCell ref="D10:D12"/>
    <mergeCell ref="BO8:BS8"/>
    <mergeCell ref="BZ8:CE8"/>
    <mergeCell ref="CH8:CL8"/>
    <mergeCell ref="E10:E12"/>
    <mergeCell ref="F10:F12"/>
    <mergeCell ref="G10:G12"/>
    <mergeCell ref="H10:H12"/>
    <mergeCell ref="I10:I12"/>
    <mergeCell ref="J10:J12"/>
    <mergeCell ref="AB10:AB12"/>
    <mergeCell ref="AC10:AE12"/>
    <mergeCell ref="AF10:AF12"/>
    <mergeCell ref="BB10:BB12"/>
    <mergeCell ref="BC10:BC12"/>
    <mergeCell ref="BD10:BD12"/>
    <mergeCell ref="K10:K12"/>
    <mergeCell ref="L10:L12"/>
    <mergeCell ref="M10:M12"/>
    <mergeCell ref="N10:W11"/>
    <mergeCell ref="X10:Z12"/>
    <mergeCell ref="A7:D7"/>
    <mergeCell ref="G7:H7"/>
    <mergeCell ref="I7:AL7"/>
    <mergeCell ref="BL7:BO7"/>
    <mergeCell ref="CE7:CH7"/>
    <mergeCell ref="A8:D8"/>
    <mergeCell ref="I8:J8"/>
    <mergeCell ref="K8:M8"/>
    <mergeCell ref="N8:Q9"/>
    <mergeCell ref="Y8:AL8"/>
    <mergeCell ref="BF8:BL8"/>
    <mergeCell ref="A9:D9"/>
    <mergeCell ref="E9:H9"/>
    <mergeCell ref="A5:H5"/>
    <mergeCell ref="I5:AL5"/>
    <mergeCell ref="AM5:BA5"/>
    <mergeCell ref="BB5:BT5"/>
    <mergeCell ref="BU5:CM5"/>
    <mergeCell ref="A6:H6"/>
    <mergeCell ref="I6:AL6"/>
    <mergeCell ref="BB6:BT6"/>
    <mergeCell ref="BU6:CM6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9" man="1"/>
    <brk id="38" max="1048575" man="1"/>
    <brk id="53" max="49" man="1"/>
    <brk id="72" max="49" man="1"/>
    <brk id="222" max="52" man="1"/>
    <brk id="224" max="5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31"/>
  <sheetViews>
    <sheetView view="pageBreakPreview" zoomScale="75" zoomScaleNormal="100" zoomScaleSheetLayoutView="75" workbookViewId="0">
      <selection activeCell="I5" sqref="I5:AL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18.109375" customWidth="1"/>
    <col min="95" max="95" width="5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hidden="1" customWidth="1"/>
    <col min="112" max="112" width="2.5546875" hidden="1" customWidth="1"/>
    <col min="113" max="113" width="22.109375" hidden="1" customWidth="1"/>
    <col min="114" max="114" width="2.88671875" hidden="1" customWidth="1"/>
    <col min="115" max="115" width="3.33203125" hidden="1" customWidth="1"/>
    <col min="116" max="116" width="12.109375" hidden="1" customWidth="1"/>
    <col min="117" max="117" width="5.6640625" hidden="1" customWidth="1"/>
    <col min="118" max="118" width="10.44140625" hidden="1" customWidth="1"/>
    <col min="119" max="119" width="0.5546875" hidden="1" customWidth="1"/>
    <col min="120" max="120" width="5.6640625" hidden="1" customWidth="1"/>
    <col min="121" max="121" width="10.88671875" hidden="1" customWidth="1"/>
    <col min="122" max="122" width="0.5546875" hidden="1" customWidth="1"/>
    <col min="123" max="123" width="5.6640625" hidden="1" customWidth="1"/>
    <col min="124" max="124" width="9.44140625" hidden="1" customWidth="1"/>
    <col min="125" max="125" width="0.5546875" hidden="1" customWidth="1"/>
    <col min="126" max="126" width="5.6640625" hidden="1" customWidth="1"/>
    <col min="127" max="127" width="3.88671875" hidden="1" customWidth="1"/>
    <col min="128" max="128" width="3.5546875" hidden="1" customWidth="1"/>
    <col min="129" max="129" width="12.109375" hidden="1" customWidth="1"/>
    <col min="130" max="130" width="2.44140625" hidden="1" customWidth="1"/>
    <col min="131" max="131" width="2.88671875" hidden="1" customWidth="1"/>
    <col min="132" max="132" width="21.44140625" hidden="1" customWidth="1"/>
    <col min="133" max="133" width="3.109375" hidden="1" customWidth="1"/>
    <col min="134" max="134" width="3.44140625" hidden="1" customWidth="1"/>
    <col min="135" max="135" width="12" hidden="1" customWidth="1"/>
    <col min="136" max="136" width="5.6640625" hidden="1" customWidth="1"/>
    <col min="137" max="137" width="10.5546875" hidden="1" customWidth="1"/>
    <col min="138" max="138" width="0.5546875" hidden="1" customWidth="1"/>
    <col min="139" max="139" width="5.6640625" hidden="1" customWidth="1"/>
    <col min="140" max="140" width="10.5546875" hidden="1" customWidth="1"/>
    <col min="141" max="141" width="0.5546875" hidden="1" customWidth="1"/>
    <col min="142" max="142" width="5.6640625" hidden="1" customWidth="1"/>
    <col min="143" max="143" width="9.5546875" hidden="1" customWidth="1"/>
    <col min="144" max="144" width="0.5546875" hidden="1" customWidth="1"/>
    <col min="145" max="145" width="5.6640625" hidden="1" customWidth="1"/>
    <col min="146" max="146" width="3.88671875" hidden="1" customWidth="1"/>
    <col min="147" max="147" width="3.6640625" hidden="1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hidden="1" customWidth="1"/>
    <col min="169" max="169" width="2.44140625" hidden="1" customWidth="1"/>
    <col min="170" max="170" width="22" hidden="1" customWidth="1"/>
    <col min="171" max="171" width="3.33203125" hidden="1" customWidth="1"/>
    <col min="172" max="172" width="3.6640625" hidden="1" customWidth="1"/>
    <col min="173" max="173" width="11.88671875" hidden="1" customWidth="1"/>
    <col min="174" max="174" width="5.6640625" hidden="1" customWidth="1"/>
    <col min="175" max="175" width="10.33203125" hidden="1" customWidth="1"/>
    <col min="176" max="176" width="0.5546875" hidden="1" customWidth="1"/>
    <col min="177" max="177" width="5.6640625" hidden="1" customWidth="1"/>
    <col min="178" max="178" width="10.5546875" hidden="1" customWidth="1"/>
    <col min="179" max="179" width="0.5546875" hidden="1" customWidth="1"/>
    <col min="180" max="180" width="5.6640625" hidden="1" customWidth="1"/>
    <col min="181" max="181" width="9.33203125" hidden="1" customWidth="1"/>
    <col min="182" max="182" width="0.5546875" hidden="1" customWidth="1"/>
    <col min="183" max="183" width="4.109375" hidden="1" customWidth="1"/>
    <col min="184" max="184" width="3.6640625" hidden="1" customWidth="1"/>
    <col min="185" max="185" width="2.33203125" hidden="1" customWidth="1"/>
    <col min="186" max="186" width="2.44140625" hidden="1" customWidth="1"/>
    <col min="187" max="187" width="21.5546875" hidden="1" customWidth="1"/>
    <col min="188" max="188" width="2.88671875" hidden="1" customWidth="1"/>
    <col min="189" max="189" width="3.109375" hidden="1" customWidth="1"/>
    <col min="190" max="190" width="11.88671875" hidden="1" customWidth="1"/>
    <col min="191" max="191" width="5.33203125" hidden="1" customWidth="1"/>
    <col min="192" max="192" width="11.109375" hidden="1" customWidth="1"/>
    <col min="193" max="193" width="0.5546875" hidden="1" customWidth="1"/>
    <col min="194" max="194" width="3.88671875" hidden="1" customWidth="1"/>
    <col min="195" max="195" width="12.88671875" hidden="1" customWidth="1"/>
    <col min="196" max="196" width="0.5546875" hidden="1" customWidth="1"/>
    <col min="197" max="197" width="10.44140625" hidden="1" customWidth="1"/>
    <col min="198" max="198" width="4.6640625" hidden="1" customWidth="1"/>
    <col min="199" max="199" width="0.5546875" hidden="1" customWidth="1"/>
    <col min="200" max="200" width="4.44140625" hidden="1" customWidth="1"/>
    <col min="201" max="201" width="3.88671875" hidden="1" customWidth="1"/>
    <col min="202" max="202" width="13.5546875" customWidth="1"/>
    <col min="203" max="203" width="1.10937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118" ht="15" customHeight="1" x14ac:dyDescent="0.25">
      <c r="A1" s="399" t="str">
        <f>[1]Заголовок!A4</f>
        <v>ФЕДЕРАЦИЯ   СПОРТИВНОЙ   БОРЬБЫ   РОССИИ</v>
      </c>
      <c r="B1" s="399"/>
      <c r="C1" s="399"/>
      <c r="D1" s="399"/>
      <c r="E1" s="399"/>
      <c r="F1" s="399"/>
      <c r="G1" s="399"/>
      <c r="H1" s="399"/>
      <c r="I1" s="400" t="str">
        <f>[1]Заголовок!A4</f>
        <v>ФЕДЕРАЦИЯ   СПОРТИВНОЙ   БОРЬБЫ   РОССИИ</v>
      </c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 t="str">
        <f>[1]Заголовок!A4</f>
        <v>ФЕДЕРАЦИЯ   СПОРТИВНОЙ   БОРЬБЫ   РОССИИ</v>
      </c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 t="str">
        <f>[1]Заголовок!A4</f>
        <v>ФЕДЕРАЦИЯ   СПОРТИВНОЙ   БОРЬБЫ   РОССИИ</v>
      </c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 t="str">
        <f>[1]Заголовок!A4</f>
        <v>ФЕДЕРАЦИЯ   СПОРТИВНОЙ   БОРЬБЫ   РОССИИ</v>
      </c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1"/>
      <c r="CO1" s="1"/>
      <c r="CP1" s="1"/>
      <c r="CQ1" s="1"/>
      <c r="CR1" s="2"/>
      <c r="CS1" s="2"/>
      <c r="CT1" s="2"/>
      <c r="CU1" s="2"/>
      <c r="CV1" s="2"/>
      <c r="CW1" s="2"/>
      <c r="CX1" s="3"/>
      <c r="CY1" s="3"/>
      <c r="CZ1" s="3"/>
      <c r="DA1" s="3"/>
      <c r="DB1" s="3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</row>
    <row r="2" spans="1:118" ht="15" hidden="1" customHeight="1" x14ac:dyDescent="0.25">
      <c r="A2" s="4"/>
      <c r="B2" s="4"/>
      <c r="C2" s="4"/>
      <c r="D2" s="4"/>
      <c r="E2" s="4"/>
      <c r="F2" s="4"/>
      <c r="G2" s="4"/>
      <c r="H2" s="4"/>
      <c r="CN2" s="5"/>
      <c r="CO2" s="5"/>
      <c r="CP2" s="5"/>
      <c r="CQ2" s="5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</row>
    <row r="3" spans="1:118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"/>
      <c r="CO3" s="10"/>
      <c r="CP3" s="10"/>
      <c r="CQ3" s="10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6"/>
      <c r="DH3" s="6"/>
      <c r="DI3" s="11"/>
      <c r="DJ3" s="11"/>
      <c r="DK3" s="11"/>
      <c r="DL3" s="11"/>
      <c r="DM3" s="11"/>
      <c r="DN3" s="11"/>
    </row>
    <row r="4" spans="1:118" ht="55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2"/>
      <c r="CO4" s="12"/>
      <c r="CP4" s="12"/>
      <c r="CQ4" s="12"/>
      <c r="CR4" s="13"/>
      <c r="CS4" s="13"/>
      <c r="CT4" s="13"/>
      <c r="CU4" s="13"/>
      <c r="CV4" s="13"/>
      <c r="CW4" s="13"/>
      <c r="CX4" s="14"/>
      <c r="CY4" s="14"/>
      <c r="CZ4" s="14"/>
      <c r="DA4" s="14"/>
      <c r="DB4" s="14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</row>
    <row r="5" spans="1:118" ht="18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15"/>
      <c r="CO5" s="15"/>
      <c r="CP5" s="15"/>
      <c r="CQ5" s="15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</row>
    <row r="6" spans="1:118" ht="19.5" customHeight="1" x14ac:dyDescent="0.25">
      <c r="A6" s="407"/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>
        <f>A6</f>
        <v>0</v>
      </c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>
        <f>A6</f>
        <v>0</v>
      </c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18"/>
      <c r="CO6" s="18"/>
      <c r="CP6" s="18"/>
      <c r="CQ6" s="18"/>
      <c r="CR6" s="18"/>
      <c r="CS6" s="18"/>
      <c r="CT6" s="18"/>
      <c r="CU6" s="19"/>
      <c r="CV6" s="19"/>
      <c r="CW6" s="19"/>
      <c r="CX6" s="20"/>
      <c r="CY6" s="20"/>
      <c r="CZ6" s="20"/>
      <c r="DA6" s="20"/>
      <c r="DB6" s="20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</row>
    <row r="7" spans="1:118" ht="20.25" customHeight="1" x14ac:dyDescent="0.25">
      <c r="A7" s="409" t="s">
        <v>5</v>
      </c>
      <c r="B7" s="409"/>
      <c r="C7" s="409"/>
      <c r="D7" s="409"/>
      <c r="E7" s="21"/>
      <c r="F7" s="18"/>
      <c r="G7" s="613" t="s">
        <v>6</v>
      </c>
      <c r="H7" s="613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22"/>
      <c r="AH7" s="22"/>
      <c r="AI7" s="22"/>
      <c r="AJ7" s="22"/>
      <c r="AK7" s="22"/>
      <c r="AL7" s="2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23"/>
      <c r="CO7" s="23"/>
      <c r="CP7" s="18"/>
      <c r="CQ7" s="18"/>
      <c r="CR7" s="18"/>
      <c r="CS7" s="18"/>
      <c r="CT7" s="18"/>
      <c r="CU7" s="24"/>
      <c r="CV7" s="24"/>
      <c r="CW7" s="24"/>
      <c r="CX7" s="20"/>
      <c r="CY7" s="20"/>
      <c r="CZ7" s="20"/>
      <c r="DA7" s="20"/>
      <c r="DB7" s="20"/>
      <c r="DC7" s="24"/>
      <c r="DD7" s="24"/>
      <c r="DE7" s="24"/>
      <c r="DF7" s="19"/>
      <c r="DG7" s="19"/>
      <c r="DH7" s="19"/>
      <c r="DI7" s="19"/>
      <c r="DJ7" s="24"/>
      <c r="DK7" s="24"/>
      <c r="DL7" s="24"/>
      <c r="DM7" s="24"/>
      <c r="DN7" s="24"/>
    </row>
    <row r="8" spans="1:118" ht="23.25" customHeight="1" x14ac:dyDescent="0.3">
      <c r="A8" s="413" t="s">
        <v>8</v>
      </c>
      <c r="B8" s="413"/>
      <c r="C8" s="413"/>
      <c r="D8" s="413"/>
      <c r="E8" s="26" t="s">
        <v>73</v>
      </c>
      <c r="F8" s="27"/>
      <c r="G8" s="28" t="s">
        <v>9</v>
      </c>
      <c r="H8" s="27" t="s">
        <v>10</v>
      </c>
      <c r="I8" s="613" t="s">
        <v>6</v>
      </c>
      <c r="J8" s="613"/>
      <c r="K8" s="413" t="s">
        <v>7</v>
      </c>
      <c r="L8" s="413"/>
      <c r="M8" s="413"/>
      <c r="N8" s="414" t="str">
        <f>E8</f>
        <v>44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44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44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37"/>
      <c r="CO8" s="37"/>
      <c r="CP8" s="18"/>
      <c r="CQ8" s="18"/>
      <c r="CR8" s="18"/>
      <c r="CS8" s="18"/>
      <c r="CT8" s="18"/>
      <c r="CU8" s="39"/>
      <c r="CV8" s="39"/>
      <c r="CW8" s="39"/>
      <c r="CX8" s="40"/>
      <c r="CY8" s="40"/>
      <c r="CZ8" s="40"/>
      <c r="DA8" s="41"/>
      <c r="DB8" s="42"/>
      <c r="DC8" s="20"/>
      <c r="DD8" s="20"/>
      <c r="DE8" s="20"/>
      <c r="DF8" s="20"/>
      <c r="DG8" s="43"/>
      <c r="DH8" s="43"/>
      <c r="DI8" s="39"/>
      <c r="DJ8" s="39"/>
      <c r="DK8" s="39"/>
      <c r="DL8" s="39"/>
      <c r="DM8" s="39"/>
      <c r="DN8" s="39"/>
    </row>
    <row r="9" spans="1:118" ht="16.5" customHeight="1" x14ac:dyDescent="0.3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P9" s="18"/>
      <c r="CQ9" s="18"/>
      <c r="CR9" s="18"/>
      <c r="CS9" s="18"/>
      <c r="CT9" s="18"/>
      <c r="CU9" s="51"/>
      <c r="CV9" s="52"/>
      <c r="CW9" s="52"/>
      <c r="CX9" s="53"/>
      <c r="CY9" s="40"/>
      <c r="CZ9" s="40"/>
      <c r="DA9" s="4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</row>
    <row r="10" spans="1:118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614" t="s">
        <v>23</v>
      </c>
      <c r="K10" s="433" t="s">
        <v>24</v>
      </c>
      <c r="L10" s="433" t="s">
        <v>32</v>
      </c>
      <c r="M10" s="620" t="s">
        <v>25</v>
      </c>
      <c r="N10" s="623" t="s">
        <v>26</v>
      </c>
      <c r="O10" s="624"/>
      <c r="P10" s="624"/>
      <c r="Q10" s="624"/>
      <c r="R10" s="624"/>
      <c r="S10" s="624"/>
      <c r="T10" s="624"/>
      <c r="U10" s="624"/>
      <c r="V10" s="624"/>
      <c r="W10" s="625"/>
      <c r="X10" s="463"/>
      <c r="Y10" s="464"/>
      <c r="Z10" s="465"/>
      <c r="AA10" s="472"/>
      <c r="AB10" s="475"/>
      <c r="AC10" s="463" t="s">
        <v>27</v>
      </c>
      <c r="AD10" s="464"/>
      <c r="AE10" s="465"/>
      <c r="AF10" s="617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66"/>
      <c r="CO10" s="62"/>
      <c r="CP10" s="18"/>
      <c r="CQ10" s="18"/>
      <c r="CR10" s="18"/>
      <c r="CS10" s="18"/>
      <c r="CT10" s="18"/>
      <c r="CU10" s="62"/>
      <c r="CV10" s="52"/>
      <c r="CW10" s="52"/>
      <c r="CX10" s="53"/>
      <c r="CY10" s="40"/>
      <c r="CZ10" s="40"/>
      <c r="DA10" s="41"/>
      <c r="DB10" s="65"/>
      <c r="DC10" s="65"/>
      <c r="DD10" s="65"/>
      <c r="DE10" s="65"/>
      <c r="DF10" s="65"/>
      <c r="DG10" s="65"/>
      <c r="DH10" s="65"/>
      <c r="DI10" s="65"/>
      <c r="DJ10" s="65"/>
      <c r="DK10" s="66"/>
      <c r="DL10" s="62"/>
      <c r="DM10" s="60"/>
      <c r="DN10" s="68"/>
    </row>
    <row r="11" spans="1:118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615"/>
      <c r="K11" s="434"/>
      <c r="L11" s="434"/>
      <c r="M11" s="621"/>
      <c r="N11" s="626"/>
      <c r="O11" s="627"/>
      <c r="P11" s="627"/>
      <c r="Q11" s="627"/>
      <c r="R11" s="627"/>
      <c r="S11" s="627"/>
      <c r="T11" s="627"/>
      <c r="U11" s="627"/>
      <c r="V11" s="627"/>
      <c r="W11" s="628"/>
      <c r="X11" s="466"/>
      <c r="Y11" s="467"/>
      <c r="Z11" s="468"/>
      <c r="AA11" s="473"/>
      <c r="AB11" s="475"/>
      <c r="AC11" s="466"/>
      <c r="AD11" s="467"/>
      <c r="AE11" s="468"/>
      <c r="AF11" s="618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66"/>
      <c r="CO11" s="62"/>
      <c r="CP11" s="18"/>
      <c r="CQ11" s="18"/>
      <c r="CR11" s="18"/>
      <c r="CS11" s="18"/>
      <c r="CT11" s="18"/>
      <c r="CU11" s="62"/>
      <c r="CV11" s="52"/>
      <c r="CW11" s="52"/>
      <c r="CX11" s="53"/>
      <c r="CY11" s="62"/>
      <c r="CZ11" s="63"/>
      <c r="DA11" s="64"/>
      <c r="DB11" s="75"/>
      <c r="DC11" s="65"/>
      <c r="DD11" s="65"/>
      <c r="DE11" s="65"/>
      <c r="DF11" s="65"/>
      <c r="DG11" s="65"/>
      <c r="DH11" s="65"/>
      <c r="DI11" s="65"/>
      <c r="DJ11" s="65"/>
      <c r="DK11" s="66"/>
      <c r="DL11" s="62"/>
      <c r="DM11" s="60"/>
      <c r="DN11" s="68"/>
    </row>
    <row r="12" spans="1:118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616"/>
      <c r="K12" s="435"/>
      <c r="L12" s="435"/>
      <c r="M12" s="622"/>
      <c r="N12" s="629" t="s">
        <v>37</v>
      </c>
      <c r="O12" s="630"/>
      <c r="P12" s="631"/>
      <c r="Q12" s="632"/>
      <c r="R12" s="631"/>
      <c r="S12" s="632"/>
      <c r="T12" s="631"/>
      <c r="U12" s="633"/>
      <c r="V12" s="631"/>
      <c r="W12" s="632"/>
      <c r="X12" s="469"/>
      <c r="Y12" s="470"/>
      <c r="Z12" s="471"/>
      <c r="AA12" s="474"/>
      <c r="AB12" s="475"/>
      <c r="AC12" s="469"/>
      <c r="AD12" s="470"/>
      <c r="AE12" s="471"/>
      <c r="AF12" s="619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66"/>
      <c r="CO12" s="62"/>
      <c r="CP12" s="18"/>
      <c r="CQ12" s="18"/>
      <c r="CR12" s="18"/>
      <c r="CS12" s="18"/>
      <c r="CT12" s="18"/>
      <c r="CU12" s="62"/>
      <c r="CV12" s="60"/>
      <c r="CW12" s="68"/>
      <c r="CX12" s="61"/>
      <c r="CY12" s="62"/>
      <c r="CZ12" s="63"/>
      <c r="DA12" s="64"/>
      <c r="DB12" s="75"/>
      <c r="DC12" s="81"/>
      <c r="DD12" s="82"/>
      <c r="DE12" s="83"/>
      <c r="DF12" s="83"/>
      <c r="DG12" s="82"/>
      <c r="DH12" s="83"/>
      <c r="DI12" s="83"/>
      <c r="DJ12" s="82"/>
      <c r="DK12" s="66"/>
      <c r="DL12" s="62"/>
      <c r="DM12" s="60"/>
      <c r="DN12" s="68"/>
    </row>
    <row r="13" spans="1:118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38"/>
      <c r="CO13" s="38"/>
      <c r="CP13" s="18"/>
      <c r="CQ13" s="18"/>
      <c r="CR13" s="18"/>
      <c r="CS13" s="18"/>
      <c r="CT13" s="18"/>
      <c r="CU13" s="38"/>
      <c r="CV13" s="38"/>
      <c r="CW13" s="38"/>
      <c r="CX13" s="61"/>
      <c r="CY13" s="62"/>
      <c r="CZ13" s="63"/>
      <c r="DA13" s="64"/>
      <c r="DB13" s="75"/>
      <c r="DC13" s="111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</row>
    <row r="14" spans="1:118" ht="17.25" customHeight="1" x14ac:dyDescent="0.25">
      <c r="A14" s="508">
        <v>1</v>
      </c>
      <c r="B14" s="510">
        <v>1</v>
      </c>
      <c r="C14" s="512">
        <v>85</v>
      </c>
      <c r="D14" s="386" t="s">
        <v>74</v>
      </c>
      <c r="E14" s="388">
        <v>2005</v>
      </c>
      <c r="F14" s="390"/>
      <c r="G14" s="390" t="s">
        <v>75</v>
      </c>
      <c r="H14" s="508"/>
      <c r="I14" s="587">
        <v>1</v>
      </c>
      <c r="J14" s="540" t="str">
        <f>VLOOKUP(I14,$B$13:$G$140,3,0)</f>
        <v>Цыганенко Семён</v>
      </c>
      <c r="K14" s="541">
        <f>VLOOKUP(I14,$B$13:$G$140,4,0)</f>
        <v>2005</v>
      </c>
      <c r="L14" s="556" t="s">
        <v>50</v>
      </c>
      <c r="M14" s="557" t="str">
        <f>VLOOKUP(I14,$B$13:$G$140,6,0)</f>
        <v>Эвенск</v>
      </c>
      <c r="N14" s="547">
        <v>2</v>
      </c>
      <c r="O14" s="112"/>
      <c r="P14" s="113"/>
      <c r="Q14" s="114"/>
      <c r="R14" s="113"/>
      <c r="S14" s="115"/>
      <c r="T14" s="113"/>
      <c r="U14" s="114"/>
      <c r="V14" s="116"/>
      <c r="W14" s="117"/>
      <c r="X14" s="551"/>
      <c r="Y14" s="112"/>
      <c r="Z14" s="553"/>
      <c r="AA14" s="112"/>
      <c r="AB14" s="508"/>
      <c r="AC14" s="547"/>
      <c r="AD14" s="118"/>
      <c r="AE14" s="548"/>
      <c r="AF14" s="560">
        <v>1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18"/>
      <c r="CQ14" s="18"/>
      <c r="CR14" s="18"/>
      <c r="CS14" s="18"/>
      <c r="CT14" s="18"/>
      <c r="CU14" s="38"/>
      <c r="CV14" s="38"/>
      <c r="CW14" s="38"/>
      <c r="CX14" s="76"/>
      <c r="CY14" s="109"/>
      <c r="CZ14" s="109"/>
      <c r="DA14" s="64"/>
      <c r="DB14" s="111"/>
      <c r="DC14" s="111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</row>
    <row r="15" spans="1:118" ht="16.5" customHeight="1" x14ac:dyDescent="0.25">
      <c r="A15" s="509"/>
      <c r="B15" s="511"/>
      <c r="C15" s="513"/>
      <c r="D15" s="387"/>
      <c r="E15" s="389"/>
      <c r="F15" s="391"/>
      <c r="G15" s="391"/>
      <c r="H15" s="509"/>
      <c r="I15" s="588"/>
      <c r="J15" s="540"/>
      <c r="K15" s="541"/>
      <c r="L15" s="556"/>
      <c r="M15" s="557"/>
      <c r="N15" s="549"/>
      <c r="O15" s="112"/>
      <c r="P15" s="124"/>
      <c r="Q15" s="125"/>
      <c r="R15" s="124"/>
      <c r="S15" s="126"/>
      <c r="T15" s="124"/>
      <c r="U15" s="125"/>
      <c r="V15" s="127"/>
      <c r="W15" s="128"/>
      <c r="X15" s="552"/>
      <c r="Y15" s="112"/>
      <c r="Z15" s="554"/>
      <c r="AA15" s="112"/>
      <c r="AB15" s="509"/>
      <c r="AC15" s="549"/>
      <c r="AD15" s="118"/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18"/>
      <c r="CQ15" s="18"/>
      <c r="CR15" s="18"/>
      <c r="CS15" s="18"/>
      <c r="CT15" s="18"/>
      <c r="CU15" s="38"/>
      <c r="CV15" s="38"/>
      <c r="CW15" s="38"/>
      <c r="CX15" s="130"/>
      <c r="CY15" s="131"/>
      <c r="CZ15" s="131"/>
      <c r="DA15" s="130"/>
      <c r="DB15" s="132"/>
      <c r="DC15" s="129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</row>
    <row r="16" spans="1:118" ht="15.75" customHeight="1" x14ac:dyDescent="0.25">
      <c r="A16" s="508">
        <v>2</v>
      </c>
      <c r="B16" s="510">
        <v>2</v>
      </c>
      <c r="C16" s="512"/>
      <c r="D16" s="377"/>
      <c r="E16" s="378"/>
      <c r="F16" s="380"/>
      <c r="G16" s="378"/>
      <c r="H16" s="508"/>
      <c r="I16" s="587">
        <v>2</v>
      </c>
      <c r="J16" s="377"/>
      <c r="K16" s="476"/>
      <c r="L16" s="556"/>
      <c r="M16" s="557"/>
      <c r="N16" s="547"/>
      <c r="O16" s="112"/>
      <c r="P16" s="113"/>
      <c r="Q16" s="115"/>
      <c r="R16" s="113"/>
      <c r="S16" s="114"/>
      <c r="T16" s="116"/>
      <c r="U16" s="117"/>
      <c r="V16" s="113"/>
      <c r="W16" s="114"/>
      <c r="X16" s="551"/>
      <c r="Y16" s="112"/>
      <c r="Z16" s="553"/>
      <c r="AA16" s="112"/>
      <c r="AB16" s="508"/>
      <c r="AC16" s="547"/>
      <c r="AD16" s="118"/>
      <c r="AE16" s="548"/>
      <c r="AF16" s="560"/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130"/>
      <c r="CY16" s="131"/>
      <c r="CZ16" s="131"/>
      <c r="DA16" s="130"/>
      <c r="DB16" s="132"/>
      <c r="DC16" s="129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</row>
    <row r="17" spans="1:119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88"/>
      <c r="J17" s="377"/>
      <c r="K17" s="478"/>
      <c r="L17" s="556"/>
      <c r="M17" s="557"/>
      <c r="N17" s="549"/>
      <c r="O17" s="112"/>
      <c r="P17" s="124"/>
      <c r="Q17" s="126"/>
      <c r="R17" s="124"/>
      <c r="S17" s="125"/>
      <c r="T17" s="127"/>
      <c r="U17" s="128"/>
      <c r="V17" s="124"/>
      <c r="W17" s="125"/>
      <c r="X17" s="552"/>
      <c r="Y17" s="112"/>
      <c r="Z17" s="554"/>
      <c r="AA17" s="112"/>
      <c r="AB17" s="509"/>
      <c r="AC17" s="549"/>
      <c r="AD17" s="118"/>
      <c r="AE17" s="550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>
        <f>I29</f>
        <v>0</v>
      </c>
      <c r="BW17" s="542">
        <f>J29</f>
        <v>0</v>
      </c>
      <c r="BX17" s="544" t="e">
        <f>VLOOKUP(BV17,$I$13:$M$140,3,1)</f>
        <v>#N/A</v>
      </c>
      <c r="BY17" s="544" t="e">
        <f>VLOOKUP(BV17,$I$13:$M$140,4,1)</f>
        <v>#N/A</v>
      </c>
      <c r="BZ17" s="567" t="e">
        <f>VLOOKUP(BV17,$I$13:$M$140,5,1)</f>
        <v>#N/A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51"/>
      <c r="CR17" s="38"/>
      <c r="CS17" s="52"/>
      <c r="CT17" s="38"/>
      <c r="CU17" s="38"/>
      <c r="CV17" s="38"/>
      <c r="CW17" s="51"/>
      <c r="CX17" s="130"/>
      <c r="CY17" s="131"/>
      <c r="CZ17" s="131"/>
      <c r="DA17" s="130"/>
      <c r="DB17" s="132"/>
      <c r="DC17" s="129"/>
      <c r="DD17" s="38"/>
      <c r="DE17" s="38"/>
      <c r="DF17" s="38"/>
      <c r="DG17" s="38"/>
      <c r="DH17" s="38"/>
      <c r="DI17" s="38"/>
      <c r="DJ17" s="52"/>
      <c r="DK17" s="38"/>
      <c r="DL17" s="38"/>
      <c r="DM17" s="38"/>
      <c r="DN17" s="51"/>
    </row>
    <row r="18" spans="1:119" ht="16.5" customHeight="1" x14ac:dyDescent="0.25">
      <c r="A18" s="140"/>
      <c r="B18" s="141"/>
      <c r="C18" s="142"/>
      <c r="D18" s="143"/>
      <c r="E18" s="143"/>
      <c r="F18" s="143"/>
      <c r="G18" s="143"/>
      <c r="H18" s="140"/>
      <c r="I18" s="97"/>
      <c r="J18" s="97"/>
      <c r="K18" s="136"/>
      <c r="L18" s="144"/>
      <c r="M18" s="145"/>
      <c r="N18" s="137"/>
      <c r="O18" s="137"/>
      <c r="P18" s="137"/>
      <c r="Q18" s="146"/>
      <c r="R18" s="137"/>
      <c r="S18" s="146"/>
      <c r="T18" s="137"/>
      <c r="U18" s="146"/>
      <c r="V18" s="137"/>
      <c r="W18" s="146"/>
      <c r="X18" s="147"/>
      <c r="Y18" s="146"/>
      <c r="Z18" s="147"/>
      <c r="AA18" s="146"/>
      <c r="AB18" s="137"/>
      <c r="AC18" s="137"/>
      <c r="AD18" s="148"/>
      <c r="AE18" s="137"/>
      <c r="AF18" s="97"/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/>
      <c r="CR18" s="38"/>
      <c r="CS18" s="52"/>
      <c r="CT18" s="38"/>
      <c r="CU18" s="38"/>
      <c r="CV18" s="38"/>
      <c r="CW18" s="51"/>
      <c r="CX18" s="130"/>
      <c r="CY18" s="131"/>
      <c r="CZ18" s="131"/>
      <c r="DA18" s="130"/>
      <c r="DB18" s="132"/>
      <c r="DC18" s="129"/>
      <c r="DD18" s="38"/>
      <c r="DE18" s="38"/>
      <c r="DF18" s="38"/>
      <c r="DG18" s="38"/>
      <c r="DH18" s="38"/>
      <c r="DI18" s="38"/>
      <c r="DJ18" s="52"/>
      <c r="DK18" s="38"/>
      <c r="DL18" s="38"/>
      <c r="DM18" s="38"/>
      <c r="DN18" s="51"/>
    </row>
    <row r="19" spans="1:119" ht="16.5" customHeight="1" x14ac:dyDescent="0.25">
      <c r="A19" s="140"/>
      <c r="B19" s="141"/>
      <c r="C19" s="142"/>
      <c r="D19" s="143"/>
      <c r="E19" s="143"/>
      <c r="F19" s="143"/>
      <c r="G19" s="143"/>
      <c r="H19" s="140"/>
      <c r="I19" s="97"/>
      <c r="J19" s="97"/>
      <c r="K19" s="136"/>
      <c r="L19" s="144"/>
      <c r="M19" s="145"/>
      <c r="N19" s="157"/>
      <c r="O19" s="157"/>
      <c r="P19" s="137"/>
      <c r="Q19" s="146"/>
      <c r="R19" s="137"/>
      <c r="S19" s="146"/>
      <c r="T19" s="137"/>
      <c r="U19" s="146"/>
      <c r="V19" s="137"/>
      <c r="W19" s="146"/>
      <c r="X19" s="147"/>
      <c r="Y19" s="146"/>
      <c r="Z19" s="147"/>
      <c r="AA19" s="146"/>
      <c r="AB19" s="137"/>
      <c r="AC19" s="137"/>
      <c r="AD19" s="121"/>
      <c r="AE19" s="137"/>
      <c r="AF19" s="158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53"/>
      <c r="CQ19" s="160"/>
      <c r="CR19" s="38"/>
      <c r="CS19" s="38"/>
      <c r="CT19" s="38"/>
      <c r="CU19" s="38"/>
      <c r="CV19" s="52"/>
      <c r="CW19" s="160"/>
      <c r="CX19" s="130"/>
      <c r="CY19" s="131"/>
      <c r="CZ19" s="131"/>
      <c r="DA19" s="130"/>
      <c r="DB19" s="132"/>
      <c r="DC19" s="159"/>
      <c r="DD19" s="38"/>
      <c r="DE19" s="38"/>
      <c r="DF19" s="38"/>
      <c r="DG19" s="38"/>
      <c r="DH19" s="38"/>
      <c r="DI19" s="38"/>
      <c r="DJ19" s="38"/>
      <c r="DK19" s="38"/>
      <c r="DL19" s="38"/>
      <c r="DM19" s="52"/>
      <c r="DN19" s="160"/>
    </row>
    <row r="20" spans="1:119" ht="16.5" customHeight="1" x14ac:dyDescent="0.25">
      <c r="A20" s="140"/>
      <c r="B20" s="141"/>
      <c r="C20" s="142"/>
      <c r="D20" s="143"/>
      <c r="E20" s="143"/>
      <c r="F20" s="143"/>
      <c r="G20" s="143"/>
      <c r="H20" s="634" t="s">
        <v>42</v>
      </c>
      <c r="I20" s="97"/>
      <c r="J20" s="97"/>
      <c r="K20" s="136"/>
      <c r="L20" s="144"/>
      <c r="M20" s="145"/>
      <c r="N20" s="137"/>
      <c r="O20" s="146"/>
      <c r="P20" s="147"/>
      <c r="Q20" s="147"/>
      <c r="R20" s="137"/>
      <c r="S20" s="146"/>
      <c r="T20" s="137"/>
      <c r="U20" s="146"/>
      <c r="V20" s="137"/>
      <c r="W20" s="146"/>
      <c r="X20" s="147"/>
      <c r="Y20" s="146"/>
      <c r="Z20" s="147"/>
      <c r="AA20" s="146"/>
      <c r="AB20" s="137"/>
      <c r="AC20" s="137"/>
      <c r="AD20" s="121"/>
      <c r="AE20" s="94"/>
      <c r="AF20" s="97"/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53"/>
      <c r="CQ20" s="44"/>
      <c r="CR20" s="38"/>
      <c r="CS20" s="38"/>
      <c r="CT20" s="38"/>
      <c r="CU20" s="38"/>
      <c r="CV20" s="52"/>
      <c r="CW20" s="162"/>
      <c r="CX20" s="130"/>
      <c r="CY20" s="131"/>
      <c r="CZ20" s="131"/>
      <c r="DA20" s="130"/>
      <c r="DB20" s="132"/>
      <c r="DC20" s="159"/>
      <c r="DD20" s="38"/>
      <c r="DE20" s="38"/>
      <c r="DF20" s="38"/>
      <c r="DG20" s="38"/>
      <c r="DH20" s="38"/>
      <c r="DI20" s="38"/>
      <c r="DJ20" s="38"/>
      <c r="DK20" s="38"/>
      <c r="DL20" s="38"/>
      <c r="DM20" s="52"/>
      <c r="DN20" s="162"/>
    </row>
    <row r="21" spans="1:119" ht="15.75" customHeight="1" x14ac:dyDescent="0.25">
      <c r="A21" s="140"/>
      <c r="B21" s="141"/>
      <c r="C21" s="142"/>
      <c r="D21" s="143"/>
      <c r="E21" s="143"/>
      <c r="F21" s="143"/>
      <c r="G21" s="143"/>
      <c r="H21" s="635"/>
      <c r="I21" s="97"/>
      <c r="J21" s="97"/>
      <c r="K21" s="136"/>
      <c r="L21" s="144"/>
      <c r="M21" s="145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47"/>
      <c r="Y21" s="146"/>
      <c r="Z21" s="147"/>
      <c r="AA21" s="146"/>
      <c r="AB21" s="137"/>
      <c r="AC21" s="137"/>
      <c r="AD21" s="150"/>
      <c r="AE21" s="150"/>
      <c r="AF21" s="150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53"/>
      <c r="CP21" s="53"/>
      <c r="CQ21" s="44"/>
      <c r="CR21" s="52"/>
      <c r="CS21" s="52"/>
      <c r="CT21" s="38"/>
      <c r="CU21" s="52"/>
      <c r="CV21" s="52"/>
      <c r="CW21" s="162"/>
      <c r="CX21" s="130"/>
      <c r="CY21" s="131"/>
      <c r="CZ21" s="131"/>
      <c r="DA21" s="130"/>
      <c r="DB21" s="132"/>
      <c r="DC21" s="159"/>
      <c r="DD21" s="52"/>
      <c r="DE21" s="52"/>
      <c r="DF21" s="52"/>
      <c r="DG21" s="52"/>
      <c r="DH21" s="52"/>
      <c r="DI21" s="52"/>
      <c r="DJ21" s="52"/>
      <c r="DK21" s="38"/>
      <c r="DL21" s="52"/>
      <c r="DM21" s="52"/>
      <c r="DN21" s="162"/>
    </row>
    <row r="22" spans="1:119" ht="15.75" customHeight="1" x14ac:dyDescent="0.25">
      <c r="A22" s="140"/>
      <c r="B22" s="141"/>
      <c r="C22" s="142"/>
      <c r="D22" s="143"/>
      <c r="E22" s="143"/>
      <c r="F22" s="143"/>
      <c r="G22" s="143"/>
      <c r="H22" s="168"/>
      <c r="I22" s="97"/>
      <c r="J22" s="97"/>
      <c r="K22" s="136"/>
      <c r="L22" s="144"/>
      <c r="M22" s="145"/>
      <c r="N22" s="169"/>
      <c r="O22" s="169"/>
      <c r="P22" s="137"/>
      <c r="Q22" s="146"/>
      <c r="R22" s="137"/>
      <c r="S22" s="146"/>
      <c r="T22" s="137"/>
      <c r="U22" s="146"/>
      <c r="V22" s="137"/>
      <c r="W22" s="146"/>
      <c r="X22" s="147"/>
      <c r="Y22" s="146"/>
      <c r="Z22" s="147"/>
      <c r="AA22" s="146"/>
      <c r="AB22" s="137"/>
      <c r="AC22" s="137"/>
      <c r="AD22" s="150"/>
      <c r="AE22" s="150"/>
      <c r="AF22" s="150"/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53"/>
      <c r="CP22" s="53"/>
      <c r="CQ22"/>
      <c r="CR22" s="52"/>
      <c r="CS22" s="52"/>
      <c r="CT22" s="38"/>
      <c r="CU22" s="52"/>
      <c r="CV22" s="52"/>
      <c r="CW22" s="51"/>
      <c r="CX22" s="130"/>
      <c r="CY22" s="131"/>
      <c r="CZ22" s="131"/>
      <c r="DA22" s="130"/>
      <c r="DB22" s="132"/>
      <c r="DC22" s="159"/>
      <c r="DD22" s="52"/>
      <c r="DE22" s="52"/>
      <c r="DF22" s="52"/>
      <c r="DG22" s="52"/>
      <c r="DH22" s="52"/>
      <c r="DI22" s="52"/>
      <c r="DJ22" s="52"/>
      <c r="DK22" s="38"/>
      <c r="DL22" s="52"/>
      <c r="DM22" s="52"/>
      <c r="DN22" s="51"/>
    </row>
    <row r="23" spans="1:119" ht="15.75" customHeight="1" x14ac:dyDescent="0.25">
      <c r="A23" s="140"/>
      <c r="B23" s="142"/>
      <c r="C23" s="142"/>
      <c r="D23" s="143"/>
      <c r="E23" s="143"/>
      <c r="F23" s="143"/>
      <c r="G23" s="143"/>
      <c r="H23" s="172"/>
      <c r="I23" s="612" t="s">
        <v>114</v>
      </c>
      <c r="J23" s="612"/>
      <c r="K23" s="612"/>
      <c r="L23" s="612"/>
      <c r="M23" s="612"/>
      <c r="N23" s="612"/>
      <c r="O23" s="612"/>
      <c r="P23" s="612"/>
      <c r="Q23" s="612"/>
      <c r="R23" s="612"/>
      <c r="S23" s="612"/>
      <c r="T23" s="612"/>
      <c r="U23" s="612"/>
      <c r="V23" s="612"/>
      <c r="W23" s="612"/>
      <c r="X23" s="612"/>
      <c r="Y23" s="612"/>
      <c r="Z23" s="612"/>
      <c r="AA23" s="612"/>
      <c r="AB23" s="612"/>
      <c r="AC23" s="612"/>
      <c r="AD23" s="612"/>
      <c r="AE23" s="612"/>
      <c r="AF23" s="612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53"/>
      <c r="CO23" s="53"/>
      <c r="CP23" s="53"/>
      <c r="CQ23"/>
      <c r="CR23" s="52"/>
      <c r="CS23" s="52"/>
      <c r="CT23" s="52"/>
      <c r="CU23" s="52"/>
      <c r="CV23" s="52"/>
      <c r="CW23" s="51"/>
      <c r="CX23" s="130"/>
      <c r="CY23" s="131"/>
      <c r="CZ23" s="131"/>
      <c r="DA23" s="130"/>
      <c r="DB23" s="132"/>
      <c r="DC23" s="159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1"/>
      <c r="DO23" s="51"/>
    </row>
    <row r="24" spans="1:119" ht="13.5" customHeight="1" x14ac:dyDescent="0.25">
      <c r="A24" s="140"/>
      <c r="B24" s="142"/>
      <c r="C24" s="142"/>
      <c r="D24" s="143"/>
      <c r="E24" s="143"/>
      <c r="F24" s="143"/>
      <c r="G24" s="143"/>
      <c r="H24" s="174"/>
      <c r="I24" s="175"/>
      <c r="J24" s="175"/>
      <c r="K24" s="175"/>
      <c r="L24" s="176"/>
      <c r="M24" s="176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53"/>
      <c r="CO24" s="53"/>
      <c r="CP24" s="53"/>
      <c r="CQ24"/>
      <c r="CR24" s="52"/>
      <c r="CS24" s="52"/>
      <c r="CT24" s="52"/>
      <c r="CU24" s="52"/>
      <c r="CV24" s="52"/>
      <c r="CW24" s="51"/>
      <c r="CX24" s="130"/>
      <c r="CY24" s="131"/>
      <c r="CZ24" s="131"/>
      <c r="DA24" s="130"/>
      <c r="DB24" s="132"/>
      <c r="DC24" s="159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1"/>
    </row>
    <row r="25" spans="1:119" ht="13.5" customHeight="1" x14ac:dyDescent="0.25">
      <c r="A25" s="140"/>
      <c r="B25" s="142"/>
      <c r="C25" s="142"/>
      <c r="D25" s="143"/>
      <c r="E25" s="143"/>
      <c r="F25" s="143"/>
      <c r="G25" s="143"/>
      <c r="H25" s="178"/>
      <c r="I25" s="175"/>
      <c r="J25" s="175"/>
      <c r="K25" s="175"/>
      <c r="L25" s="176"/>
      <c r="M25" s="176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9"/>
      <c r="Z25" s="175"/>
      <c r="AA25" s="180">
        <v>12</v>
      </c>
      <c r="AB25" s="175"/>
      <c r="AC25" s="175"/>
      <c r="AD25" s="175"/>
      <c r="AE25" s="175"/>
      <c r="AF25" s="175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53"/>
      <c r="CO25" s="53"/>
      <c r="CP25" s="53"/>
      <c r="CQ25"/>
      <c r="CR25" s="52"/>
      <c r="CS25" s="52"/>
      <c r="CT25" s="52"/>
      <c r="CU25" s="52"/>
      <c r="CV25" s="52"/>
      <c r="CW25" s="51"/>
      <c r="CX25" s="130"/>
      <c r="CY25" s="131"/>
      <c r="CZ25" s="131"/>
      <c r="DA25" s="130"/>
      <c r="DB25" s="132"/>
      <c r="DC25" s="159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1"/>
    </row>
    <row r="26" spans="1:119" ht="13.5" customHeight="1" x14ac:dyDescent="0.25">
      <c r="A26" s="140"/>
      <c r="B26" s="142"/>
      <c r="C26" s="142"/>
      <c r="D26" s="143"/>
      <c r="E26" s="143"/>
      <c r="F26" s="143"/>
      <c r="G26" s="143"/>
      <c r="H26" s="183"/>
      <c r="I26" s="612" t="s">
        <v>46</v>
      </c>
      <c r="J26" s="612"/>
      <c r="K26" s="612"/>
      <c r="L26" s="612"/>
      <c r="M26" s="612"/>
      <c r="N26" s="612"/>
      <c r="O26" s="612"/>
      <c r="P26" s="612"/>
      <c r="Q26" s="612"/>
      <c r="R26" s="612"/>
      <c r="S26" s="612"/>
      <c r="T26" s="612"/>
      <c r="U26" s="612"/>
      <c r="V26" s="612"/>
      <c r="W26" s="612"/>
      <c r="X26" s="612"/>
      <c r="Y26" s="612"/>
      <c r="Z26" s="612"/>
      <c r="AA26" s="612"/>
      <c r="AB26" s="612"/>
      <c r="AC26" s="612"/>
      <c r="AD26" s="612"/>
      <c r="AE26" s="612"/>
      <c r="AF26" s="612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53"/>
      <c r="CO26" s="53"/>
      <c r="CP26" s="53"/>
      <c r="CQ26"/>
      <c r="CR26" s="52"/>
      <c r="CS26" s="52"/>
      <c r="CT26" s="52"/>
      <c r="CU26" s="52"/>
      <c r="CV26" s="52"/>
      <c r="CW26" s="51"/>
      <c r="CX26" s="130"/>
      <c r="CY26" s="131"/>
      <c r="CZ26" s="131"/>
      <c r="DA26" s="130"/>
      <c r="DB26" s="132"/>
      <c r="DC26" s="159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1"/>
    </row>
    <row r="27" spans="1:119" ht="13.5" customHeight="1" x14ac:dyDescent="0.25">
      <c r="A27" s="140"/>
      <c r="B27" s="142"/>
      <c r="C27" s="142"/>
      <c r="D27" s="143"/>
      <c r="E27" s="143"/>
      <c r="F27" s="143"/>
      <c r="G27" s="143"/>
      <c r="H27" s="140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7"/>
      <c r="Z27" s="186"/>
      <c r="AA27" s="186"/>
      <c r="AB27" s="186"/>
      <c r="AC27" s="186"/>
      <c r="AD27" s="186"/>
      <c r="AE27" s="186"/>
      <c r="AF27" s="186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53"/>
      <c r="CO27" s="53"/>
      <c r="CP27" s="53"/>
      <c r="CQ27"/>
      <c r="CR27" s="52"/>
      <c r="CS27" s="52"/>
      <c r="CT27" s="52"/>
      <c r="CU27" s="52"/>
      <c r="CV27" s="52"/>
      <c r="CW27" s="51"/>
      <c r="CX27" s="130"/>
      <c r="CY27" s="131"/>
      <c r="CZ27" s="131"/>
      <c r="DA27" s="130"/>
      <c r="DB27" s="132"/>
      <c r="DC27" s="159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1"/>
    </row>
    <row r="28" spans="1:119" ht="13.5" customHeight="1" x14ac:dyDescent="0.25">
      <c r="A28" s="137"/>
      <c r="B28" s="131"/>
      <c r="C28" s="131"/>
      <c r="D28" s="13"/>
      <c r="E28" s="13"/>
      <c r="F28" s="13"/>
      <c r="G28" s="163"/>
      <c r="H28" s="13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53"/>
      <c r="CO28" s="53"/>
      <c r="CP28" s="53"/>
      <c r="CQ28"/>
      <c r="CR28" s="52"/>
      <c r="CS28" s="52"/>
      <c r="CT28" s="52"/>
      <c r="CU28" s="52"/>
      <c r="CV28" s="52"/>
      <c r="CW28" s="51"/>
      <c r="CX28" s="130"/>
      <c r="CY28" s="131"/>
      <c r="CZ28" s="131"/>
      <c r="DA28" s="130"/>
      <c r="DB28" s="132"/>
      <c r="DC28" s="159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1"/>
    </row>
    <row r="29" spans="1:119" ht="14.25" customHeight="1" x14ac:dyDescent="0.25">
      <c r="A29" s="137"/>
      <c r="B29" s="131"/>
      <c r="C29" s="131"/>
      <c r="D29" s="13"/>
      <c r="E29" s="13"/>
      <c r="F29" s="13"/>
      <c r="G29" s="163"/>
      <c r="H29" s="13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53"/>
      <c r="CO29" s="53"/>
      <c r="CP29" s="53"/>
      <c r="CQ29"/>
      <c r="CR29" s="52"/>
      <c r="CS29" s="52"/>
      <c r="CT29" s="52"/>
      <c r="CU29" s="52"/>
      <c r="CV29" s="52"/>
      <c r="CW29" s="51"/>
      <c r="CX29" s="130"/>
      <c r="CY29" s="131"/>
      <c r="CZ29" s="131"/>
      <c r="DA29" s="130"/>
      <c r="DB29" s="132"/>
      <c r="DC29" s="159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1"/>
    </row>
    <row r="30" spans="1:119" ht="14.25" customHeight="1" x14ac:dyDescent="0.25">
      <c r="A30" s="137"/>
      <c r="B30" s="131"/>
      <c r="C30" s="131"/>
      <c r="D30" s="13"/>
      <c r="E30" s="13"/>
      <c r="F30" s="13"/>
      <c r="G30" s="163"/>
      <c r="H30" s="137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52"/>
      <c r="CO30" s="52"/>
      <c r="CP30" s="52"/>
      <c r="CQ30" s="52"/>
      <c r="CR30" s="52"/>
      <c r="CS30" s="52"/>
      <c r="CT30" s="52"/>
      <c r="CU30" s="52"/>
      <c r="CV30" s="52"/>
      <c r="CW30" s="51"/>
      <c r="CX30" s="130"/>
      <c r="CY30" s="131"/>
      <c r="CZ30" s="131"/>
      <c r="DA30" s="130"/>
      <c r="DB30" s="132"/>
      <c r="DC30" s="159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1"/>
    </row>
    <row r="31" spans="1:119" ht="13.5" customHeight="1" x14ac:dyDescent="0.25">
      <c r="A31" s="137"/>
      <c r="B31" s="131"/>
      <c r="C31" s="131"/>
      <c r="D31" s="13"/>
      <c r="E31" s="13"/>
      <c r="F31" s="13"/>
      <c r="G31" s="163"/>
      <c r="H31" s="137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52"/>
      <c r="CO31" s="52"/>
      <c r="CP31" s="52"/>
      <c r="CQ31" s="52"/>
      <c r="CR31" s="52"/>
      <c r="CS31" s="52"/>
      <c r="CT31" s="52"/>
      <c r="CU31" s="52"/>
      <c r="CV31" s="52"/>
      <c r="CW31" s="51"/>
      <c r="CX31" s="51"/>
      <c r="CY31" s="51"/>
      <c r="CZ31" s="51"/>
      <c r="DA31" s="51"/>
      <c r="DB31" s="51"/>
      <c r="DC31" s="51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1"/>
    </row>
    <row r="32" spans="1:119" ht="13.5" customHeight="1" x14ac:dyDescent="0.25">
      <c r="A32" s="137"/>
      <c r="B32" s="131"/>
      <c r="C32" s="131"/>
      <c r="D32" s="13"/>
      <c r="E32" s="13"/>
      <c r="F32" s="13"/>
      <c r="G32" s="163"/>
      <c r="H32" s="13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</row>
    <row r="33" spans="1:118" ht="13.5" customHeight="1" x14ac:dyDescent="0.25">
      <c r="A33" s="137"/>
      <c r="B33" s="131"/>
      <c r="C33" s="131"/>
      <c r="D33" s="13"/>
      <c r="E33" s="13"/>
      <c r="F33" s="13"/>
      <c r="G33" s="163"/>
      <c r="H33" s="137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Q33"/>
      <c r="CR33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</row>
    <row r="34" spans="1:118" ht="12.75" customHeight="1" x14ac:dyDescent="0.25">
      <c r="A34" s="137"/>
      <c r="B34" s="131"/>
      <c r="C34" s="131"/>
      <c r="D34" s="13"/>
      <c r="E34" s="13"/>
      <c r="F34" s="13"/>
      <c r="G34" s="163"/>
      <c r="H34" s="137"/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Q34"/>
      <c r="CR34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</row>
    <row r="35" spans="1:118" ht="14.25" customHeight="1" x14ac:dyDescent="0.25">
      <c r="A35" s="137"/>
      <c r="B35" s="131"/>
      <c r="C35" s="131"/>
      <c r="D35" s="13"/>
      <c r="E35" s="13"/>
      <c r="F35" s="13"/>
      <c r="G35" s="163"/>
      <c r="H35" s="137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Q35"/>
      <c r="CR35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</row>
    <row r="36" spans="1:118" ht="13.5" customHeight="1" x14ac:dyDescent="0.3">
      <c r="A36" s="137"/>
      <c r="B36" s="131"/>
      <c r="C36" s="131"/>
      <c r="D36" s="13"/>
      <c r="E36" s="13"/>
      <c r="F36" s="1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CQ36"/>
      <c r="CR36"/>
      <c r="CV36" s="195"/>
      <c r="CW36" s="195"/>
      <c r="CX36" s="195"/>
      <c r="CY36" s="195"/>
      <c r="CZ36" s="195"/>
      <c r="DA36" s="195"/>
      <c r="DB36" s="195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</row>
    <row r="37" spans="1:118" ht="13.5" customHeight="1" x14ac:dyDescent="0.3">
      <c r="A37" s="137"/>
      <c r="B37" s="131"/>
      <c r="C37" s="131"/>
      <c r="D37" s="13"/>
      <c r="E37" s="13"/>
      <c r="F37" s="1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CQ37"/>
      <c r="CR37"/>
      <c r="CV37" s="195"/>
      <c r="CW37" s="195"/>
      <c r="CX37" s="195"/>
      <c r="CY37" s="195"/>
      <c r="CZ37" s="195"/>
      <c r="DA37" s="195"/>
      <c r="DB37" s="195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</row>
    <row r="38" spans="1:118" ht="13.5" customHeight="1" x14ac:dyDescent="0.25">
      <c r="A38" s="137"/>
      <c r="B38" s="131"/>
      <c r="C38" s="131"/>
      <c r="D38" s="13"/>
      <c r="E38" s="13"/>
      <c r="F38" s="1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  <c r="CQ38"/>
      <c r="CR38"/>
    </row>
    <row r="39" spans="1:118" ht="13.5" customHeight="1" x14ac:dyDescent="0.25">
      <c r="A39" s="137"/>
      <c r="B39" s="131"/>
      <c r="C39" s="131"/>
      <c r="D39" s="13"/>
      <c r="E39" s="13"/>
      <c r="F39" s="1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  <c r="CQ39"/>
      <c r="CR39"/>
    </row>
    <row r="40" spans="1:118" ht="13.5" customHeight="1" x14ac:dyDescent="0.25">
      <c r="A40" s="137"/>
      <c r="B40" s="131"/>
      <c r="C40" s="131"/>
      <c r="D40" s="13"/>
      <c r="E40" s="13"/>
      <c r="F40" s="1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  <c r="CQ40"/>
      <c r="CR40"/>
    </row>
    <row r="41" spans="1:118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Q41"/>
      <c r="CR41"/>
    </row>
    <row r="42" spans="1:118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Q42"/>
      <c r="CR42"/>
    </row>
    <row r="43" spans="1:118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Q43"/>
      <c r="CR43"/>
    </row>
    <row r="44" spans="1:118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Q44"/>
      <c r="CR44"/>
    </row>
    <row r="45" spans="1:118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Q45"/>
      <c r="CR45"/>
    </row>
    <row r="46" spans="1:118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Q46"/>
      <c r="CR46"/>
    </row>
    <row r="47" spans="1:118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Q47"/>
      <c r="CR47"/>
    </row>
    <row r="48" spans="1:118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Q48"/>
      <c r="CR48"/>
    </row>
    <row r="49" spans="1:96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Q49"/>
      <c r="CR49"/>
    </row>
    <row r="50" spans="1:96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Q50"/>
      <c r="CR50"/>
    </row>
    <row r="51" spans="1:96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Q51"/>
      <c r="CR51"/>
    </row>
    <row r="52" spans="1:96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  <c r="CQ52"/>
      <c r="CR52"/>
    </row>
    <row r="53" spans="1:96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  <c r="CQ53"/>
      <c r="CR53"/>
    </row>
    <row r="54" spans="1:96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  <c r="CQ54"/>
      <c r="CR54"/>
    </row>
    <row r="55" spans="1:96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  <c r="CQ55"/>
      <c r="CR55"/>
    </row>
    <row r="56" spans="1:96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  <c r="CQ56"/>
      <c r="CR56"/>
    </row>
    <row r="57" spans="1:96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  <c r="CQ57"/>
      <c r="CR57"/>
    </row>
    <row r="58" spans="1:96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  <c r="CQ58"/>
      <c r="CR58"/>
    </row>
    <row r="59" spans="1:96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  <c r="CQ59"/>
      <c r="CR59"/>
    </row>
    <row r="60" spans="1:96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  <c r="CQ60"/>
      <c r="CR60"/>
    </row>
    <row r="61" spans="1:96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  <c r="CQ61"/>
      <c r="CR61"/>
    </row>
    <row r="62" spans="1:96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  <c r="CQ62"/>
      <c r="CR62"/>
    </row>
    <row r="63" spans="1:96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  <c r="CQ63"/>
      <c r="CR63"/>
    </row>
    <row r="64" spans="1:96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  <c r="CQ64"/>
      <c r="CR64"/>
    </row>
    <row r="65" spans="1:96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  <c r="CQ65"/>
      <c r="CR65"/>
    </row>
    <row r="66" spans="1:96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  <c r="CQ66"/>
      <c r="CR66"/>
    </row>
    <row r="67" spans="1:96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  <c r="CQ67"/>
      <c r="CR67"/>
    </row>
    <row r="68" spans="1:96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  <c r="CQ68"/>
      <c r="CR68"/>
    </row>
    <row r="69" spans="1:96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  <c r="CQ69"/>
      <c r="CR69"/>
    </row>
    <row r="70" spans="1:96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  <c r="CQ70"/>
      <c r="CR70"/>
    </row>
    <row r="71" spans="1:96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  <c r="CQ71"/>
      <c r="CR71"/>
    </row>
    <row r="72" spans="1:96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  <c r="CQ72"/>
      <c r="CR72"/>
    </row>
    <row r="73" spans="1:96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  <c r="CQ73"/>
      <c r="CR73"/>
    </row>
    <row r="74" spans="1:96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  <c r="CQ74"/>
      <c r="CR74"/>
    </row>
    <row r="75" spans="1:96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  <c r="CQ75"/>
      <c r="CR75"/>
    </row>
    <row r="76" spans="1:96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  <c r="CQ76"/>
      <c r="CR76"/>
    </row>
    <row r="77" spans="1:96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  <c r="CQ77"/>
      <c r="CR77"/>
    </row>
    <row r="78" spans="1:96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  <c r="CQ78"/>
      <c r="CR78"/>
    </row>
    <row r="79" spans="1:96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  <c r="CQ79"/>
      <c r="CR79"/>
    </row>
    <row r="80" spans="1:96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  <c r="CQ80"/>
      <c r="CR80"/>
    </row>
    <row r="81" spans="1:96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  <c r="CQ81"/>
      <c r="CR81"/>
    </row>
    <row r="82" spans="1:96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  <c r="CQ82"/>
      <c r="CR82"/>
    </row>
    <row r="83" spans="1:96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  <c r="CQ83"/>
      <c r="CR83"/>
    </row>
    <row r="84" spans="1:96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  <c r="CQ84"/>
      <c r="CR84"/>
    </row>
    <row r="85" spans="1:96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  <c r="CQ85"/>
      <c r="CR85"/>
    </row>
    <row r="86" spans="1:96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  <c r="CQ86"/>
      <c r="CR86"/>
    </row>
    <row r="87" spans="1:96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  <c r="CQ87"/>
      <c r="CR87"/>
    </row>
    <row r="88" spans="1:96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  <c r="CQ88"/>
      <c r="CR88"/>
    </row>
    <row r="89" spans="1:96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  <c r="CQ89"/>
      <c r="CR89"/>
    </row>
    <row r="90" spans="1:96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  <c r="CQ90"/>
      <c r="CR90"/>
    </row>
    <row r="91" spans="1:96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  <c r="CQ91"/>
      <c r="CR91"/>
    </row>
    <row r="92" spans="1:96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  <c r="CQ92"/>
      <c r="CR92"/>
    </row>
    <row r="93" spans="1:96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  <c r="CQ93"/>
      <c r="CR93"/>
    </row>
    <row r="94" spans="1:96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  <c r="CQ94"/>
      <c r="CR94"/>
    </row>
    <row r="95" spans="1:96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Q95"/>
      <c r="CR95"/>
    </row>
    <row r="96" spans="1:96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Q96"/>
      <c r="CR96"/>
    </row>
    <row r="97" spans="1:96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  <c r="CQ97"/>
      <c r="CR97"/>
    </row>
    <row r="98" spans="1:96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  <c r="CQ98"/>
      <c r="CR98"/>
    </row>
    <row r="99" spans="1:96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  <c r="CQ99"/>
      <c r="CR99"/>
    </row>
    <row r="100" spans="1:96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  <c r="CQ100"/>
      <c r="CR100"/>
    </row>
    <row r="101" spans="1:96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  <c r="CQ101"/>
      <c r="CR101"/>
    </row>
    <row r="102" spans="1:96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  <c r="CQ102"/>
      <c r="CR102"/>
    </row>
    <row r="103" spans="1:96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  <c r="CQ103"/>
      <c r="CR103"/>
    </row>
    <row r="104" spans="1:96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  <c r="CQ104"/>
      <c r="CR104"/>
    </row>
    <row r="105" spans="1:96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  <c r="CQ105"/>
      <c r="CR105"/>
    </row>
    <row r="106" spans="1:96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  <c r="CQ106"/>
      <c r="CR106"/>
    </row>
    <row r="107" spans="1:96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  <c r="CQ107"/>
      <c r="CR107"/>
    </row>
    <row r="108" spans="1:96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  <c r="CQ108"/>
      <c r="CR108"/>
    </row>
    <row r="109" spans="1:96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  <c r="CQ109"/>
      <c r="CR109"/>
    </row>
    <row r="110" spans="1:96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  <c r="CQ110"/>
      <c r="CR110"/>
    </row>
    <row r="111" spans="1:96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  <c r="CQ111"/>
      <c r="CR111"/>
    </row>
    <row r="112" spans="1:96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  <c r="CQ112"/>
      <c r="CR112"/>
    </row>
    <row r="113" spans="1:96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  <c r="CQ113"/>
      <c r="CR113"/>
    </row>
    <row r="114" spans="1:96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  <c r="CQ114"/>
      <c r="CR114"/>
    </row>
    <row r="115" spans="1:96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  <c r="CQ115"/>
      <c r="CR115"/>
    </row>
    <row r="116" spans="1:96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  <c r="CQ116"/>
      <c r="CR116"/>
    </row>
    <row r="117" spans="1:96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96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96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96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96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96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96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96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96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96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96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96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mergeCells count="213">
    <mergeCell ref="BT109:BT112"/>
    <mergeCell ref="BT77:BT80"/>
    <mergeCell ref="BT81:BT84"/>
    <mergeCell ref="BT85:BT88"/>
    <mergeCell ref="BT89:BT92"/>
    <mergeCell ref="BT93:BT96"/>
    <mergeCell ref="BT97:BT100"/>
    <mergeCell ref="BT61:BT64"/>
    <mergeCell ref="BT65:BT68"/>
    <mergeCell ref="BT69:BT72"/>
    <mergeCell ref="BT73:BT76"/>
    <mergeCell ref="BT37:BT40"/>
    <mergeCell ref="CM37:CM40"/>
    <mergeCell ref="BT41:BT44"/>
    <mergeCell ref="BT101:BT104"/>
    <mergeCell ref="BT105:BT108"/>
    <mergeCell ref="BT49:BT52"/>
    <mergeCell ref="BT25:BT28"/>
    <mergeCell ref="BW25:BZ25"/>
    <mergeCell ref="I26:AF26"/>
    <mergeCell ref="BT29:BT32"/>
    <mergeCell ref="BT33:BT36"/>
    <mergeCell ref="CM33:CM36"/>
    <mergeCell ref="BT53:BT56"/>
    <mergeCell ref="BT57:BT60"/>
    <mergeCell ref="I23:AF23"/>
    <mergeCell ref="BD23:BG23"/>
    <mergeCell ref="BV19:BV20"/>
    <mergeCell ref="BW19:BW20"/>
    <mergeCell ref="BX19:BX20"/>
    <mergeCell ref="BY19:BY20"/>
    <mergeCell ref="BZ19:BZ20"/>
    <mergeCell ref="CA19:CB20"/>
    <mergeCell ref="BT45:BT48"/>
    <mergeCell ref="BV17:BV18"/>
    <mergeCell ref="BW17:BW18"/>
    <mergeCell ref="BX17:BX18"/>
    <mergeCell ref="BY17:BY18"/>
    <mergeCell ref="BZ17:BZ18"/>
    <mergeCell ref="CA17:CB18"/>
    <mergeCell ref="AE16:AE17"/>
    <mergeCell ref="AF16:AF17"/>
    <mergeCell ref="H20:H21"/>
    <mergeCell ref="BD20:BG20"/>
    <mergeCell ref="BI20:BT20"/>
    <mergeCell ref="AB16:AB17"/>
    <mergeCell ref="AC16:AC17"/>
    <mergeCell ref="G16:G17"/>
    <mergeCell ref="H16:H17"/>
    <mergeCell ref="I16:I17"/>
    <mergeCell ref="J16:J17"/>
    <mergeCell ref="K16:K17"/>
    <mergeCell ref="L16:L17"/>
    <mergeCell ref="BU17:BU20"/>
    <mergeCell ref="BZ13:BZ14"/>
    <mergeCell ref="CA13:CB14"/>
    <mergeCell ref="BW15:BW16"/>
    <mergeCell ref="BX15:BX16"/>
    <mergeCell ref="BY15:BY16"/>
    <mergeCell ref="BZ15:BZ16"/>
    <mergeCell ref="CA15:CB16"/>
    <mergeCell ref="A16:A17"/>
    <mergeCell ref="B16:B17"/>
    <mergeCell ref="C16:C17"/>
    <mergeCell ref="D16:D17"/>
    <mergeCell ref="E16:E17"/>
    <mergeCell ref="F16:F17"/>
    <mergeCell ref="BH15:BI16"/>
    <mergeCell ref="BJ15:BJ16"/>
    <mergeCell ref="BK15:BL16"/>
    <mergeCell ref="BM15:BM16"/>
    <mergeCell ref="BN15:BO16"/>
    <mergeCell ref="BP15:BP16"/>
    <mergeCell ref="AC14:AC15"/>
    <mergeCell ref="AE14:AE15"/>
    <mergeCell ref="AF14:AF15"/>
    <mergeCell ref="M16:M17"/>
    <mergeCell ref="N16:N17"/>
    <mergeCell ref="F14:F15"/>
    <mergeCell ref="G14:G15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BC15:BC16"/>
    <mergeCell ref="BD15:BD16"/>
    <mergeCell ref="BE15:BE16"/>
    <mergeCell ref="BF15:BF16"/>
    <mergeCell ref="L14:L15"/>
    <mergeCell ref="M14:M15"/>
    <mergeCell ref="N14:N15"/>
    <mergeCell ref="X14:X15"/>
    <mergeCell ref="Z14:Z15"/>
    <mergeCell ref="AB14:AB15"/>
    <mergeCell ref="X16:X17"/>
    <mergeCell ref="Z16:Z17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R15:BR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BG15:BG16"/>
    <mergeCell ref="CA12:CB12"/>
    <mergeCell ref="CD12:CE12"/>
    <mergeCell ref="BZ10:BZ12"/>
    <mergeCell ref="CA10:CI11"/>
    <mergeCell ref="CJ10:CJ12"/>
    <mergeCell ref="CK10:CK12"/>
    <mergeCell ref="CL10:CL12"/>
    <mergeCell ref="CM10:CM12"/>
    <mergeCell ref="CG12:CH12"/>
    <mergeCell ref="BW10:BW12"/>
    <mergeCell ref="BX10:BX12"/>
    <mergeCell ref="BY10:BY12"/>
    <mergeCell ref="BF10:BF12"/>
    <mergeCell ref="BG10:BG12"/>
    <mergeCell ref="BH10:BP11"/>
    <mergeCell ref="BQ10:BQ12"/>
    <mergeCell ref="BR10:BR12"/>
    <mergeCell ref="BS10:BS12"/>
    <mergeCell ref="BH12:BI12"/>
    <mergeCell ref="BK12:BL12"/>
    <mergeCell ref="BN12:BO12"/>
    <mergeCell ref="BT10:BT12"/>
    <mergeCell ref="BU10:BU12"/>
    <mergeCell ref="N10:W11"/>
    <mergeCell ref="X10:Z12"/>
    <mergeCell ref="AA10:AA12"/>
    <mergeCell ref="AB10:AB12"/>
    <mergeCell ref="N12:O12"/>
    <mergeCell ref="P12:Q12"/>
    <mergeCell ref="R12:S12"/>
    <mergeCell ref="T12:U12"/>
    <mergeCell ref="BV10:BV12"/>
    <mergeCell ref="V12:W12"/>
    <mergeCell ref="CE7:CH7"/>
    <mergeCell ref="A9:D9"/>
    <mergeCell ref="E9:H9"/>
    <mergeCell ref="A10:A12"/>
    <mergeCell ref="B10:B12"/>
    <mergeCell ref="C10:C12"/>
    <mergeCell ref="D10:D12"/>
    <mergeCell ref="E10:E12"/>
    <mergeCell ref="BZ8:CE8"/>
    <mergeCell ref="CH8:CL8"/>
    <mergeCell ref="F10:F12"/>
    <mergeCell ref="G10:G12"/>
    <mergeCell ref="H10:H12"/>
    <mergeCell ref="I10:I12"/>
    <mergeCell ref="J10:J12"/>
    <mergeCell ref="K10:K12"/>
    <mergeCell ref="AC10:AE12"/>
    <mergeCell ref="AF10:AF12"/>
    <mergeCell ref="BB10:BB12"/>
    <mergeCell ref="BC10:BC12"/>
    <mergeCell ref="BD10:BD12"/>
    <mergeCell ref="BE10:BE12"/>
    <mergeCell ref="L10:L12"/>
    <mergeCell ref="M10:M12"/>
    <mergeCell ref="A8:D8"/>
    <mergeCell ref="I8:J8"/>
    <mergeCell ref="K8:M8"/>
    <mergeCell ref="N8:Q9"/>
    <mergeCell ref="Y8:AL8"/>
    <mergeCell ref="BF8:BL8"/>
    <mergeCell ref="BO8:BS8"/>
    <mergeCell ref="A7:D7"/>
    <mergeCell ref="G7:H7"/>
    <mergeCell ref="T7:AF7"/>
    <mergeCell ref="BL7:BO7"/>
    <mergeCell ref="A6:H6"/>
    <mergeCell ref="I6:AL6"/>
    <mergeCell ref="BB6:BT6"/>
    <mergeCell ref="BU6:CM6"/>
    <mergeCell ref="A5:H5"/>
    <mergeCell ref="I5:AL5"/>
    <mergeCell ref="AM5:BA5"/>
    <mergeCell ref="BB5:BT5"/>
    <mergeCell ref="BU5:CM5"/>
    <mergeCell ref="A4:H4"/>
    <mergeCell ref="I4:AL4"/>
    <mergeCell ref="AM4:BA4"/>
    <mergeCell ref="BB4:BT4"/>
    <mergeCell ref="BU4:CM4"/>
    <mergeCell ref="A1:H1"/>
    <mergeCell ref="I1:AL1"/>
    <mergeCell ref="AM1:BA1"/>
    <mergeCell ref="BB1:BT1"/>
    <mergeCell ref="BU1:CM1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6" manualBreakCount="6">
    <brk id="8" max="47" man="1"/>
    <brk id="38" max="1048575" man="1"/>
    <brk id="53" max="47" man="1"/>
    <brk id="72" max="47" man="1"/>
    <brk id="97" max="52" man="1"/>
    <brk id="99" max="5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231"/>
  <sheetViews>
    <sheetView view="pageBreakPreview" zoomScale="70" zoomScaleNormal="100" zoomScaleSheetLayoutView="70" workbookViewId="0">
      <selection activeCell="A5" sqref="A5:H5"/>
    </sheetView>
  </sheetViews>
  <sheetFormatPr defaultRowHeight="13.2" x14ac:dyDescent="0.25"/>
  <cols>
    <col min="1" max="1" width="5.44140625" customWidth="1"/>
    <col min="2" max="2" width="6.109375" customWidth="1"/>
    <col min="3" max="3" width="5.33203125" customWidth="1"/>
    <col min="4" max="4" width="34.88671875" customWidth="1"/>
    <col min="5" max="5" width="12.109375" customWidth="1"/>
    <col min="6" max="6" width="3" hidden="1" customWidth="1"/>
    <col min="7" max="7" width="22.33203125" customWidth="1"/>
    <col min="8" max="8" width="16.33203125" customWidth="1"/>
    <col min="9" max="9" width="3.88671875" style="5" customWidth="1"/>
    <col min="10" max="10" width="24.109375" style="5" customWidth="1"/>
    <col min="11" max="11" width="3.88671875" style="5" customWidth="1"/>
    <col min="12" max="12" width="4.44140625" style="5" customWidth="1"/>
    <col min="13" max="13" width="15.33203125" style="5" customWidth="1"/>
    <col min="14" max="14" width="4.109375" style="5" customWidth="1"/>
    <col min="15" max="15" width="3.6640625" style="5" customWidth="1"/>
    <col min="16" max="16" width="4.109375" style="5" customWidth="1"/>
    <col min="17" max="17" width="3.6640625" style="5" customWidth="1"/>
    <col min="18" max="18" width="4" style="5" customWidth="1"/>
    <col min="19" max="19" width="3.6640625" style="5" customWidth="1"/>
    <col min="20" max="20" width="4" style="5" customWidth="1"/>
    <col min="21" max="21" width="3.6640625" style="5" customWidth="1"/>
    <col min="22" max="22" width="4" style="5" customWidth="1"/>
    <col min="23" max="23" width="3.88671875" style="5" customWidth="1"/>
    <col min="24" max="24" width="1.6640625" style="5" hidden="1" customWidth="1"/>
    <col min="25" max="26" width="2.109375" style="5" hidden="1" customWidth="1"/>
    <col min="27" max="27" width="2.44140625" style="5" hidden="1" customWidth="1"/>
    <col min="28" max="28" width="2.33203125" style="5" hidden="1" customWidth="1"/>
    <col min="29" max="29" width="0.88671875" style="5" customWidth="1"/>
    <col min="30" max="30" width="4.5546875" style="5" customWidth="1"/>
    <col min="31" max="31" width="0.88671875" style="5" customWidth="1"/>
    <col min="32" max="32" width="5.33203125" style="5" customWidth="1"/>
    <col min="33" max="33" width="5.33203125" style="5" hidden="1" customWidth="1"/>
    <col min="34" max="34" width="3.44140625" style="5" hidden="1" customWidth="1"/>
    <col min="35" max="35" width="3.88671875" style="5" hidden="1" customWidth="1"/>
    <col min="36" max="36" width="4.109375" style="5" hidden="1" customWidth="1"/>
    <col min="37" max="37" width="3.44140625" style="5" hidden="1" customWidth="1"/>
    <col min="38" max="38" width="5.33203125" style="5" hidden="1" customWidth="1"/>
    <col min="39" max="39" width="4.6640625" hidden="1" customWidth="1"/>
    <col min="40" max="40" width="5.33203125" hidden="1" customWidth="1"/>
    <col min="41" max="41" width="5.6640625" hidden="1" customWidth="1"/>
    <col min="42" max="42" width="4.109375" hidden="1" customWidth="1"/>
    <col min="43" max="45" width="4" hidden="1" customWidth="1"/>
    <col min="46" max="46" width="4.5546875" hidden="1" customWidth="1"/>
    <col min="47" max="47" width="4.109375" hidden="1" customWidth="1"/>
    <col min="48" max="48" width="4.6640625" hidden="1" customWidth="1"/>
    <col min="49" max="49" width="3.5546875" hidden="1" customWidth="1"/>
    <col min="50" max="50" width="3.88671875" hidden="1" customWidth="1"/>
    <col min="51" max="51" width="4" hidden="1" customWidth="1"/>
    <col min="52" max="52" width="4.44140625" hidden="1" customWidth="1"/>
    <col min="53" max="53" width="5.33203125" hidden="1" customWidth="1"/>
    <col min="54" max="54" width="5.5546875" hidden="1" customWidth="1"/>
    <col min="55" max="55" width="5.88671875" hidden="1" customWidth="1"/>
    <col min="56" max="56" width="5" hidden="1" customWidth="1"/>
    <col min="57" max="57" width="4.44140625" hidden="1" customWidth="1"/>
    <col min="58" max="58" width="5.33203125" hidden="1" customWidth="1"/>
    <col min="59" max="59" width="7.5546875" hidden="1" customWidth="1"/>
    <col min="60" max="60" width="5.88671875" hidden="1" customWidth="1"/>
    <col min="61" max="61" width="5.5546875" hidden="1" customWidth="1"/>
    <col min="62" max="62" width="7" hidden="1" customWidth="1"/>
    <col min="63" max="63" width="5.33203125" hidden="1" customWidth="1"/>
    <col min="64" max="64" width="6.109375" hidden="1" customWidth="1"/>
    <col min="65" max="65" width="7.44140625" hidden="1" customWidth="1"/>
    <col min="66" max="66" width="5.109375" hidden="1" customWidth="1"/>
    <col min="67" max="67" width="4.5546875" hidden="1" customWidth="1"/>
    <col min="68" max="68" width="4.109375" hidden="1" customWidth="1"/>
    <col min="69" max="69" width="5.109375" hidden="1" customWidth="1"/>
    <col min="70" max="70" width="6.6640625" hidden="1" customWidth="1"/>
    <col min="71" max="71" width="5.6640625" hidden="1" customWidth="1"/>
    <col min="72" max="72" width="6.109375" hidden="1" customWidth="1"/>
    <col min="73" max="73" width="6.6640625" hidden="1" customWidth="1"/>
    <col min="74" max="74" width="7" hidden="1" customWidth="1"/>
    <col min="75" max="75" width="6.6640625" hidden="1" customWidth="1"/>
    <col min="76" max="76" width="6.88671875" hidden="1" customWidth="1"/>
    <col min="77" max="77" width="7" hidden="1" customWidth="1"/>
    <col min="78" max="78" width="7.44140625" hidden="1" customWidth="1"/>
    <col min="79" max="79" width="6.109375" hidden="1" customWidth="1"/>
    <col min="80" max="80" width="4.5546875" hidden="1" customWidth="1"/>
    <col min="81" max="81" width="4.109375" hidden="1" customWidth="1"/>
    <col min="82" max="83" width="4.44140625" hidden="1" customWidth="1"/>
    <col min="84" max="84" width="4" hidden="1" customWidth="1"/>
    <col min="85" max="86" width="3.44140625" hidden="1" customWidth="1"/>
    <col min="87" max="87" width="2.88671875" hidden="1" customWidth="1"/>
    <col min="88" max="89" width="2.6640625" hidden="1" customWidth="1"/>
    <col min="90" max="91" width="2.33203125" hidden="1" customWidth="1"/>
    <col min="92" max="92" width="2.33203125" customWidth="1"/>
    <col min="93" max="93" width="2.5546875" customWidth="1"/>
    <col min="94" max="94" width="22" customWidth="1"/>
    <col min="95" max="95" width="2.88671875" style="223" customWidth="1"/>
    <col min="96" max="96" width="3.6640625" style="223" customWidth="1"/>
    <col min="97" max="97" width="12.33203125" customWidth="1"/>
    <col min="98" max="98" width="5.6640625" customWidth="1"/>
    <col min="99" max="99" width="10.44140625" customWidth="1"/>
    <col min="100" max="100" width="0.5546875" customWidth="1"/>
    <col min="101" max="101" width="5.6640625" customWidth="1"/>
    <col min="102" max="102" width="10.5546875" customWidth="1"/>
    <col min="103" max="103" width="0.5546875" customWidth="1"/>
    <col min="104" max="104" width="5.6640625" customWidth="1"/>
    <col min="105" max="105" width="9.33203125" customWidth="1"/>
    <col min="106" max="106" width="0.5546875" customWidth="1"/>
    <col min="107" max="107" width="5.6640625" hidden="1" customWidth="1"/>
    <col min="108" max="108" width="4" customWidth="1"/>
    <col min="109" max="109" width="3.5546875" customWidth="1"/>
    <col min="110" max="110" width="12.109375" hidden="1" customWidth="1"/>
    <col min="111" max="111" width="2.44140625" customWidth="1"/>
    <col min="112" max="112" width="2.5546875" customWidth="1"/>
    <col min="113" max="113" width="21.109375" customWidth="1"/>
    <col min="114" max="114" width="4.21875" customWidth="1"/>
    <col min="115" max="115" width="3.33203125" customWidth="1"/>
    <col min="116" max="116" width="12.109375" customWidth="1"/>
    <col min="117" max="117" width="5.6640625" customWidth="1"/>
    <col min="118" max="118" width="10.44140625" customWidth="1"/>
    <col min="119" max="119" width="0.5546875" customWidth="1"/>
    <col min="120" max="120" width="5.6640625" customWidth="1"/>
    <col min="121" max="121" width="10.88671875" customWidth="1"/>
    <col min="122" max="122" width="0.5546875" customWidth="1"/>
    <col min="123" max="123" width="5.6640625" customWidth="1"/>
    <col min="124" max="124" width="9.44140625" customWidth="1"/>
    <col min="125" max="125" width="0.5546875" customWidth="1"/>
    <col min="126" max="126" width="5.6640625" hidden="1" customWidth="1"/>
    <col min="127" max="127" width="3.88671875" customWidth="1"/>
    <col min="128" max="128" width="3.5546875" customWidth="1"/>
    <col min="129" max="129" width="12.109375" hidden="1" customWidth="1"/>
    <col min="130" max="130" width="2.44140625" customWidth="1"/>
    <col min="131" max="131" width="2.88671875" customWidth="1"/>
    <col min="132" max="132" width="19.77734375" customWidth="1"/>
    <col min="133" max="133" width="4.33203125" customWidth="1"/>
    <col min="134" max="134" width="3.44140625" customWidth="1"/>
    <col min="135" max="135" width="12" customWidth="1"/>
    <col min="136" max="136" width="5.6640625" customWidth="1"/>
    <col min="137" max="137" width="10.5546875" customWidth="1"/>
    <col min="138" max="138" width="0.5546875" customWidth="1"/>
    <col min="139" max="139" width="5.6640625" customWidth="1"/>
    <col min="140" max="140" width="10.5546875" customWidth="1"/>
    <col min="141" max="141" width="0.5546875" customWidth="1"/>
    <col min="142" max="142" width="5.6640625" customWidth="1"/>
    <col min="143" max="143" width="9.5546875" customWidth="1"/>
    <col min="144" max="144" width="0.5546875" customWidth="1"/>
    <col min="145" max="145" width="5.6640625" hidden="1" customWidth="1"/>
    <col min="146" max="146" width="3.88671875" customWidth="1"/>
    <col min="147" max="147" width="3.6640625" customWidth="1"/>
    <col min="148" max="148" width="12.109375" hidden="1" customWidth="1"/>
    <col min="149" max="149" width="2.109375" hidden="1" customWidth="1"/>
    <col min="150" max="150" width="2.6640625" hidden="1" customWidth="1"/>
    <col min="151" max="151" width="21.88671875" hidden="1" customWidth="1"/>
    <col min="152" max="152" width="3" hidden="1" customWidth="1"/>
    <col min="153" max="153" width="3.44140625" hidden="1" customWidth="1"/>
    <col min="154" max="154" width="12.109375" hidden="1" customWidth="1"/>
    <col min="155" max="155" width="5.6640625" hidden="1" customWidth="1"/>
    <col min="156" max="156" width="10.44140625" hidden="1" customWidth="1"/>
    <col min="157" max="157" width="0.5546875" hidden="1" customWidth="1"/>
    <col min="158" max="158" width="5.6640625" hidden="1" customWidth="1"/>
    <col min="159" max="159" width="10.5546875" hidden="1" customWidth="1"/>
    <col min="160" max="160" width="0.5546875" hidden="1" customWidth="1"/>
    <col min="161" max="161" width="5.6640625" hidden="1" customWidth="1"/>
    <col min="162" max="162" width="9.33203125" hidden="1" customWidth="1"/>
    <col min="163" max="163" width="0.5546875" hidden="1" customWidth="1"/>
    <col min="164" max="164" width="5.6640625" hidden="1" customWidth="1"/>
    <col min="165" max="165" width="4" hidden="1" customWidth="1"/>
    <col min="166" max="166" width="3.88671875" hidden="1" customWidth="1"/>
    <col min="167" max="167" width="12.109375" hidden="1" customWidth="1"/>
    <col min="168" max="168" width="2.33203125" customWidth="1"/>
    <col min="169" max="169" width="2.44140625" customWidth="1"/>
    <col min="170" max="170" width="20.33203125" customWidth="1"/>
    <col min="171" max="171" width="4.5546875" customWidth="1"/>
    <col min="172" max="172" width="3.6640625" customWidth="1"/>
    <col min="173" max="173" width="11.88671875" customWidth="1"/>
    <col min="174" max="174" width="5.6640625" customWidth="1"/>
    <col min="175" max="175" width="10.33203125" customWidth="1"/>
    <col min="176" max="176" width="0.5546875" customWidth="1"/>
    <col min="177" max="177" width="5.6640625" customWidth="1"/>
    <col min="178" max="178" width="10.5546875" customWidth="1"/>
    <col min="179" max="179" width="0.5546875" customWidth="1"/>
    <col min="180" max="180" width="5.6640625" customWidth="1"/>
    <col min="181" max="181" width="9.33203125" customWidth="1"/>
    <col min="182" max="182" width="0.5546875" customWidth="1"/>
    <col min="183" max="183" width="4.109375" customWidth="1"/>
    <col min="184" max="184" width="3.6640625" customWidth="1"/>
    <col min="185" max="185" width="2.33203125" customWidth="1"/>
    <col min="186" max="186" width="2.44140625" customWidth="1"/>
    <col min="187" max="187" width="20.109375" customWidth="1"/>
    <col min="188" max="188" width="4.109375" customWidth="1"/>
    <col min="189" max="189" width="3.109375" customWidth="1"/>
    <col min="190" max="190" width="11.88671875" customWidth="1"/>
    <col min="191" max="191" width="5.33203125" customWidth="1"/>
    <col min="192" max="192" width="11.109375" customWidth="1"/>
    <col min="193" max="193" width="0.5546875" customWidth="1"/>
    <col min="194" max="194" width="3.88671875" customWidth="1"/>
    <col min="195" max="195" width="12.88671875" customWidth="1"/>
    <col min="196" max="196" width="0.5546875" customWidth="1"/>
    <col min="197" max="197" width="10.44140625" customWidth="1"/>
    <col min="198" max="198" width="4.6640625" customWidth="1"/>
    <col min="199" max="199" width="0.5546875" customWidth="1"/>
    <col min="200" max="200" width="4.44140625" customWidth="1"/>
    <col min="201" max="201" width="3.88671875" customWidth="1"/>
    <col min="202" max="202" width="13.5546875" customWidth="1"/>
    <col min="203" max="203" width="0.6640625" customWidth="1"/>
    <col min="204" max="204" width="32.6640625" customWidth="1"/>
    <col min="205" max="205" width="5.109375" customWidth="1"/>
    <col min="206" max="206" width="5.33203125" customWidth="1"/>
    <col min="207" max="207" width="21.5546875" customWidth="1"/>
    <col min="208" max="208" width="23" customWidth="1"/>
    <col min="209" max="209" width="4.109375" customWidth="1"/>
    <col min="210" max="210" width="3.44140625" customWidth="1"/>
    <col min="211" max="211" width="12.33203125" customWidth="1"/>
    <col min="212" max="212" width="5.6640625" customWidth="1"/>
    <col min="213" max="213" width="10.44140625" customWidth="1"/>
    <col min="214" max="214" width="2.33203125" customWidth="1"/>
    <col min="215" max="215" width="5.6640625" customWidth="1"/>
    <col min="216" max="216" width="11" customWidth="1"/>
    <col min="217" max="217" width="2.88671875" customWidth="1"/>
    <col min="218" max="218" width="5.6640625" customWidth="1"/>
    <col min="219" max="219" width="9.44140625" customWidth="1"/>
    <col min="220" max="220" width="2.44140625" customWidth="1"/>
    <col min="221" max="221" width="4" customWidth="1"/>
    <col min="222" max="222" width="6.5546875" customWidth="1"/>
    <col min="223" max="223" width="13.109375" customWidth="1"/>
    <col min="224" max="224" width="23.44140625" customWidth="1"/>
    <col min="225" max="225" width="12.44140625" customWidth="1"/>
    <col min="226" max="226" width="1.109375" customWidth="1"/>
    <col min="227" max="227" width="33.33203125" customWidth="1"/>
    <col min="228" max="228" width="5" customWidth="1"/>
    <col min="229" max="229" width="5.109375" customWidth="1"/>
    <col min="230" max="230" width="19.6640625" customWidth="1"/>
    <col min="231" max="231" width="25.44140625" customWidth="1"/>
    <col min="232" max="232" width="16" customWidth="1"/>
    <col min="233" max="233" width="0.5546875" customWidth="1"/>
    <col min="234" max="234" width="5.6640625" customWidth="1"/>
    <col min="235" max="235" width="11.33203125" customWidth="1"/>
    <col min="236" max="236" width="0.5546875" customWidth="1"/>
    <col min="237" max="237" width="5.6640625" customWidth="1"/>
    <col min="238" max="238" width="10" customWidth="1"/>
    <col min="239" max="239" width="0.5546875" customWidth="1"/>
    <col min="240" max="240" width="5.6640625" hidden="1" customWidth="1"/>
    <col min="241" max="241" width="3.6640625" customWidth="1"/>
    <col min="242" max="242" width="3.33203125" customWidth="1"/>
    <col min="243" max="243" width="12.109375" hidden="1" customWidth="1"/>
    <col min="244" max="244" width="2.5546875" customWidth="1"/>
    <col min="245" max="245" width="3" customWidth="1"/>
    <col min="246" max="246" width="3.6640625" customWidth="1"/>
  </cols>
  <sheetData>
    <row r="1" spans="1:243" ht="29.25" customHeight="1" x14ac:dyDescent="0.25">
      <c r="A1" s="645" t="s">
        <v>0</v>
      </c>
      <c r="B1" s="645"/>
      <c r="C1" s="645"/>
      <c r="D1" s="645"/>
      <c r="E1" s="645"/>
      <c r="F1" s="645"/>
      <c r="G1" s="645"/>
      <c r="H1" s="645"/>
      <c r="I1" s="646" t="s">
        <v>0</v>
      </c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 t="e">
        <f>#REF!</f>
        <v>#REF!</v>
      </c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X1" s="646"/>
      <c r="AY1" s="646"/>
      <c r="AZ1" s="646"/>
      <c r="BA1" s="646"/>
      <c r="BB1" s="646" t="e">
        <f>#REF!</f>
        <v>#REF!</v>
      </c>
      <c r="BC1" s="646"/>
      <c r="BD1" s="646"/>
      <c r="BE1" s="646"/>
      <c r="BF1" s="646"/>
      <c r="BG1" s="646"/>
      <c r="BH1" s="646"/>
      <c r="BI1" s="646"/>
      <c r="BJ1" s="646"/>
      <c r="BK1" s="646"/>
      <c r="BL1" s="646"/>
      <c r="BM1" s="646"/>
      <c r="BN1" s="646"/>
      <c r="BO1" s="646"/>
      <c r="BP1" s="646"/>
      <c r="BQ1" s="646"/>
      <c r="BR1" s="646"/>
      <c r="BS1" s="646"/>
      <c r="BT1" s="646"/>
      <c r="BU1" s="646" t="e">
        <f>#REF!</f>
        <v>#REF!</v>
      </c>
      <c r="BV1" s="646"/>
      <c r="BW1" s="646"/>
      <c r="BX1" s="646"/>
      <c r="BY1" s="646"/>
      <c r="BZ1" s="646"/>
      <c r="CA1" s="646"/>
      <c r="CB1" s="646"/>
      <c r="CC1" s="646"/>
      <c r="CD1" s="646"/>
      <c r="CE1" s="646"/>
      <c r="CF1" s="646"/>
      <c r="CG1" s="646"/>
      <c r="CH1" s="646"/>
      <c r="CI1" s="646"/>
      <c r="CJ1" s="646"/>
      <c r="CK1" s="646"/>
      <c r="CL1" s="646"/>
      <c r="CM1" s="646"/>
      <c r="CN1" s="109"/>
      <c r="CO1" s="110"/>
      <c r="CP1" s="76"/>
      <c r="CQ1" s="110"/>
      <c r="CR1" s="110"/>
      <c r="CS1" s="64"/>
      <c r="CT1" s="111"/>
      <c r="CU1" s="111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214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2"/>
      <c r="HN1" s="2"/>
      <c r="HO1" s="2"/>
      <c r="HP1" s="2"/>
      <c r="HQ1" s="2"/>
      <c r="HR1" s="2"/>
      <c r="HS1" s="3"/>
      <c r="HT1" s="3"/>
      <c r="HU1" s="3"/>
      <c r="HV1" s="3"/>
      <c r="HW1" s="3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</row>
    <row r="2" spans="1:243" ht="15" hidden="1" customHeight="1" x14ac:dyDescent="0.25">
      <c r="A2" s="4"/>
      <c r="B2" s="4"/>
      <c r="C2" s="4"/>
      <c r="D2" s="4"/>
      <c r="E2" s="4"/>
      <c r="F2" s="4"/>
      <c r="G2" s="4"/>
      <c r="H2" s="4"/>
      <c r="CN2" s="109"/>
      <c r="CO2" s="110"/>
      <c r="CP2" s="76"/>
      <c r="CQ2" s="110"/>
      <c r="CR2" s="110"/>
      <c r="CS2" s="64"/>
      <c r="CT2" s="111"/>
      <c r="CU2" s="111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139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</row>
    <row r="3" spans="1:243" ht="18" hidden="1" customHeight="1" x14ac:dyDescent="0.3">
      <c r="A3" s="7"/>
      <c r="B3" s="7"/>
      <c r="C3" s="7"/>
      <c r="D3" s="7"/>
      <c r="E3" s="7"/>
      <c r="F3" s="7"/>
      <c r="G3" s="7"/>
      <c r="H3" s="7"/>
      <c r="AM3" s="8"/>
      <c r="AN3" s="8"/>
      <c r="AO3" s="8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H3" s="9"/>
      <c r="CI3" s="9"/>
      <c r="CJ3" s="9"/>
      <c r="CK3" s="9"/>
      <c r="CL3" s="9"/>
      <c r="CM3" s="9"/>
      <c r="CN3" s="109"/>
      <c r="CO3" s="110"/>
      <c r="CP3" s="76"/>
      <c r="CQ3" s="110"/>
      <c r="CR3" s="110"/>
      <c r="CS3" s="229"/>
      <c r="CT3" s="229"/>
      <c r="CU3" s="229"/>
      <c r="CV3" s="229"/>
      <c r="CW3" s="229"/>
      <c r="CX3" s="241"/>
      <c r="CY3" s="241"/>
      <c r="CZ3" s="160"/>
      <c r="DA3" s="160"/>
      <c r="DB3" s="160"/>
      <c r="DC3" s="160"/>
      <c r="DD3" s="160"/>
      <c r="DE3" s="160"/>
      <c r="DF3" s="151"/>
      <c r="HA3" s="10"/>
      <c r="HB3" s="10"/>
      <c r="HC3" s="10"/>
      <c r="HD3" s="10"/>
      <c r="HE3" s="5"/>
      <c r="HF3" s="5"/>
      <c r="HG3" s="10"/>
      <c r="HH3" s="10"/>
      <c r="HI3" s="10"/>
      <c r="HJ3" s="10"/>
      <c r="HK3" s="10"/>
      <c r="HL3" s="10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6"/>
      <c r="IC3" s="6"/>
      <c r="ID3" s="11"/>
      <c r="IE3" s="11"/>
      <c r="IF3" s="11"/>
      <c r="IG3" s="11"/>
      <c r="IH3" s="11"/>
      <c r="II3" s="11"/>
    </row>
    <row r="4" spans="1:243" ht="64.5" customHeight="1" x14ac:dyDescent="0.25">
      <c r="A4" s="398" t="s">
        <v>1</v>
      </c>
      <c r="B4" s="398"/>
      <c r="C4" s="398"/>
      <c r="D4" s="398"/>
      <c r="E4" s="398"/>
      <c r="F4" s="398"/>
      <c r="G4" s="398"/>
      <c r="H4" s="398"/>
      <c r="I4" s="398" t="s">
        <v>2</v>
      </c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 t="s">
        <v>3</v>
      </c>
      <c r="AN4" s="398"/>
      <c r="AO4" s="398"/>
      <c r="AP4" s="398"/>
      <c r="AQ4" s="398"/>
      <c r="AR4" s="398"/>
      <c r="AS4" s="398"/>
      <c r="AT4" s="398"/>
      <c r="AU4" s="398"/>
      <c r="AV4" s="398"/>
      <c r="AW4" s="398"/>
      <c r="AX4" s="398"/>
      <c r="AY4" s="398"/>
      <c r="AZ4" s="398"/>
      <c r="BA4" s="398"/>
      <c r="BB4" s="398" t="s">
        <v>4</v>
      </c>
      <c r="BC4" s="398"/>
      <c r="BD4" s="398"/>
      <c r="BE4" s="398"/>
      <c r="BF4" s="398"/>
      <c r="BG4" s="398"/>
      <c r="BH4" s="398"/>
      <c r="BI4" s="398"/>
      <c r="BJ4" s="398"/>
      <c r="BK4" s="398"/>
      <c r="BL4" s="398"/>
      <c r="BM4" s="398"/>
      <c r="BN4" s="398"/>
      <c r="BO4" s="398"/>
      <c r="BP4" s="398"/>
      <c r="BQ4" s="398"/>
      <c r="BR4" s="398"/>
      <c r="BS4" s="398"/>
      <c r="BT4" s="398"/>
      <c r="BU4" s="398" t="s">
        <v>4</v>
      </c>
      <c r="BV4" s="398"/>
      <c r="BW4" s="398"/>
      <c r="BX4" s="398"/>
      <c r="BY4" s="398"/>
      <c r="BZ4" s="398"/>
      <c r="CA4" s="398"/>
      <c r="CB4" s="398"/>
      <c r="CC4" s="398"/>
      <c r="CD4" s="398"/>
      <c r="CE4" s="398"/>
      <c r="CF4" s="398"/>
      <c r="CG4" s="398"/>
      <c r="CH4" s="398"/>
      <c r="CI4" s="398"/>
      <c r="CJ4" s="398"/>
      <c r="CK4" s="398"/>
      <c r="CL4" s="398"/>
      <c r="CM4" s="398"/>
      <c r="CN4" s="109"/>
      <c r="CO4" s="110"/>
      <c r="CP4" s="76"/>
      <c r="CQ4" s="110"/>
      <c r="CR4" s="110"/>
      <c r="CS4" s="64"/>
      <c r="CT4" s="111"/>
      <c r="CU4" s="111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151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3"/>
      <c r="HN4" s="13"/>
      <c r="HO4" s="13"/>
      <c r="HP4" s="13"/>
      <c r="HQ4" s="13"/>
      <c r="HR4" s="13"/>
      <c r="HS4" s="14"/>
      <c r="HT4" s="14"/>
      <c r="HU4" s="14"/>
      <c r="HV4" s="14"/>
      <c r="HW4" s="14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</row>
    <row r="5" spans="1:243" ht="20.25" customHeight="1" x14ac:dyDescent="0.3">
      <c r="A5" s="401" t="s">
        <v>117</v>
      </c>
      <c r="B5" s="402"/>
      <c r="C5" s="402"/>
      <c r="D5" s="402"/>
      <c r="E5" s="402"/>
      <c r="F5" s="402"/>
      <c r="G5" s="402"/>
      <c r="H5" s="402"/>
      <c r="I5" s="401" t="s">
        <v>117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4"/>
      <c r="AN5" s="404"/>
      <c r="AO5" s="404"/>
      <c r="AP5" s="404"/>
      <c r="AQ5" s="404"/>
      <c r="AR5" s="404"/>
      <c r="AS5" s="404"/>
      <c r="AT5" s="404"/>
      <c r="AU5" s="404"/>
      <c r="AV5" s="404"/>
      <c r="AW5" s="404"/>
      <c r="AX5" s="404"/>
      <c r="AY5" s="404"/>
      <c r="AZ5" s="404"/>
      <c r="BA5" s="404"/>
      <c r="BB5" s="405"/>
      <c r="BC5" s="405"/>
      <c r="BD5" s="405"/>
      <c r="BE5" s="405"/>
      <c r="BF5" s="405"/>
      <c r="BG5" s="405"/>
      <c r="BH5" s="405"/>
      <c r="BI5" s="405"/>
      <c r="BJ5" s="405"/>
      <c r="BK5" s="405"/>
      <c r="BL5" s="405"/>
      <c r="BM5" s="405"/>
      <c r="BN5" s="405"/>
      <c r="BO5" s="405"/>
      <c r="BP5" s="405"/>
      <c r="BQ5" s="405"/>
      <c r="BR5" s="405"/>
      <c r="BS5" s="405"/>
      <c r="BT5" s="405"/>
      <c r="BU5" s="405"/>
      <c r="BV5" s="405"/>
      <c r="BW5" s="405"/>
      <c r="BX5" s="405"/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231"/>
      <c r="CO5" s="231"/>
      <c r="CP5" s="231"/>
      <c r="CQ5" s="231"/>
      <c r="CR5" s="231"/>
      <c r="CS5" s="231"/>
      <c r="CT5" s="231"/>
      <c r="CU5" s="231"/>
      <c r="CV5" s="231"/>
      <c r="CW5" s="231"/>
      <c r="CX5" s="231"/>
      <c r="CY5" s="231"/>
      <c r="CZ5" s="231"/>
      <c r="DA5" s="231"/>
      <c r="DB5" s="231"/>
      <c r="DC5" s="231"/>
      <c r="DD5" s="231"/>
      <c r="DE5" s="231"/>
      <c r="DF5" s="214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</row>
    <row r="6" spans="1:243" ht="18.75" customHeight="1" x14ac:dyDescent="0.25">
      <c r="A6" s="406"/>
      <c r="B6" s="406"/>
      <c r="C6" s="406"/>
      <c r="D6" s="406"/>
      <c r="E6" s="406"/>
      <c r="F6" s="406"/>
      <c r="G6" s="406"/>
      <c r="H6" s="406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408"/>
      <c r="BC6" s="408"/>
      <c r="BD6" s="408"/>
      <c r="BE6" s="408"/>
      <c r="BF6" s="408"/>
      <c r="BG6" s="408"/>
      <c r="BH6" s="408"/>
      <c r="BI6" s="408"/>
      <c r="BJ6" s="408"/>
      <c r="BK6" s="408"/>
      <c r="BL6" s="408"/>
      <c r="BM6" s="408"/>
      <c r="BN6" s="408"/>
      <c r="BO6" s="408"/>
      <c r="BP6" s="408"/>
      <c r="BQ6" s="408"/>
      <c r="BR6" s="408"/>
      <c r="BS6" s="408"/>
      <c r="BT6" s="408"/>
      <c r="BU6" s="408"/>
      <c r="BV6" s="408"/>
      <c r="BW6" s="408"/>
      <c r="BX6" s="408"/>
      <c r="BY6" s="408"/>
      <c r="BZ6" s="408"/>
      <c r="CA6" s="408"/>
      <c r="CB6" s="408"/>
      <c r="CC6" s="408"/>
      <c r="CD6" s="408"/>
      <c r="CE6" s="408"/>
      <c r="CF6" s="408"/>
      <c r="CG6" s="408"/>
      <c r="CH6" s="408"/>
      <c r="CI6" s="408"/>
      <c r="CJ6" s="408"/>
      <c r="CK6" s="408"/>
      <c r="CL6" s="408"/>
      <c r="CM6" s="408"/>
      <c r="CN6" s="231"/>
      <c r="CO6" s="231"/>
      <c r="CP6" s="231"/>
      <c r="CQ6" s="231"/>
      <c r="CR6" s="231"/>
      <c r="CS6" s="231"/>
      <c r="CT6" s="231"/>
      <c r="CU6" s="231"/>
      <c r="CV6" s="231"/>
      <c r="CW6" s="231"/>
      <c r="CX6" s="231"/>
      <c r="CY6" s="231"/>
      <c r="CZ6" s="231"/>
      <c r="DA6" s="231"/>
      <c r="DB6" s="231"/>
      <c r="DC6" s="231"/>
      <c r="DD6" s="231"/>
      <c r="DE6" s="231"/>
      <c r="DF6" s="139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9"/>
      <c r="HN6" s="19"/>
      <c r="HO6" s="19"/>
      <c r="HP6" s="19"/>
      <c r="HQ6" s="19"/>
      <c r="HR6" s="19"/>
      <c r="HS6" s="20"/>
      <c r="HT6" s="20"/>
      <c r="HU6" s="20"/>
      <c r="HV6" s="20"/>
      <c r="HW6" s="20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</row>
    <row r="7" spans="1:243" ht="20.25" customHeight="1" x14ac:dyDescent="0.25">
      <c r="A7" s="409" t="s">
        <v>5</v>
      </c>
      <c r="B7" s="409"/>
      <c r="C7" s="409"/>
      <c r="D7" s="409"/>
      <c r="E7" s="21"/>
      <c r="F7" s="18"/>
      <c r="G7" s="647" t="s">
        <v>6</v>
      </c>
      <c r="H7" s="648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12"/>
      <c r="AA7" s="412"/>
      <c r="AB7" s="412"/>
      <c r="AC7" s="412"/>
      <c r="AD7" s="412"/>
      <c r="AE7" s="412"/>
      <c r="AF7" s="412"/>
      <c r="AG7" s="412"/>
      <c r="AH7" s="412"/>
      <c r="AI7" s="412"/>
      <c r="AJ7" s="412"/>
      <c r="AK7" s="412"/>
      <c r="AL7" s="412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408" t="str">
        <f>G8</f>
        <v>2003-05 г.р.</v>
      </c>
      <c r="BM7" s="408"/>
      <c r="BN7" s="408"/>
      <c r="BO7" s="408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408" t="str">
        <f>G8</f>
        <v>2003-05 г.р.</v>
      </c>
      <c r="CF7" s="408"/>
      <c r="CG7" s="408"/>
      <c r="CH7" s="408"/>
      <c r="CI7" s="23"/>
      <c r="CJ7" s="23"/>
      <c r="CK7" s="23"/>
      <c r="CL7" s="23"/>
      <c r="CM7" s="23"/>
      <c r="CN7" s="109"/>
      <c r="CO7" s="110"/>
      <c r="CP7" s="76"/>
      <c r="CQ7" s="110"/>
      <c r="CR7" s="110"/>
      <c r="CS7" s="64"/>
      <c r="CT7" s="111"/>
      <c r="CU7" s="111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151"/>
      <c r="HA7" s="23"/>
      <c r="HB7" s="23"/>
      <c r="HC7" s="23"/>
      <c r="HD7" s="18"/>
      <c r="HE7" s="18"/>
      <c r="HF7" s="18"/>
      <c r="HG7" s="18"/>
      <c r="HH7" s="23"/>
      <c r="HI7" s="23"/>
      <c r="HJ7" s="23"/>
      <c r="HK7" s="23"/>
      <c r="HL7" s="23"/>
      <c r="HM7" s="19"/>
      <c r="HN7" s="24"/>
      <c r="HO7" s="24"/>
      <c r="HP7" s="24"/>
      <c r="HQ7" s="24"/>
      <c r="HR7" s="24"/>
      <c r="HS7" s="20"/>
      <c r="HT7" s="20"/>
      <c r="HU7" s="20"/>
      <c r="HV7" s="20"/>
      <c r="HW7" s="20"/>
      <c r="HX7" s="24"/>
      <c r="HY7" s="24"/>
      <c r="HZ7" s="24"/>
      <c r="IA7" s="19"/>
      <c r="IB7" s="19"/>
      <c r="IC7" s="19"/>
      <c r="ID7" s="19"/>
      <c r="IE7" s="24"/>
      <c r="IF7" s="24"/>
      <c r="IG7" s="24"/>
      <c r="IH7" s="24"/>
      <c r="II7" s="24"/>
    </row>
    <row r="8" spans="1:243" ht="23.25" customHeight="1" x14ac:dyDescent="0.4">
      <c r="A8" s="413" t="s">
        <v>8</v>
      </c>
      <c r="B8" s="413"/>
      <c r="C8" s="413"/>
      <c r="D8" s="413"/>
      <c r="E8" s="26" t="s">
        <v>66</v>
      </c>
      <c r="F8" s="27"/>
      <c r="G8" s="28" t="s">
        <v>9</v>
      </c>
      <c r="H8" s="27" t="s">
        <v>10</v>
      </c>
      <c r="I8" s="413" t="s">
        <v>6</v>
      </c>
      <c r="J8" s="413"/>
      <c r="K8" s="413" t="s">
        <v>7</v>
      </c>
      <c r="L8" s="413"/>
      <c r="M8" s="413"/>
      <c r="N8" s="414" t="str">
        <f>E8</f>
        <v>41 кг.</v>
      </c>
      <c r="O8" s="414"/>
      <c r="P8" s="414"/>
      <c r="Q8" s="414"/>
      <c r="R8" s="29"/>
      <c r="S8" s="29"/>
      <c r="T8" s="29"/>
      <c r="U8" s="29"/>
      <c r="V8" s="18"/>
      <c r="W8" s="18"/>
      <c r="X8" s="18"/>
      <c r="Y8" s="416" t="str">
        <f>G8</f>
        <v>2003-05 г.р.</v>
      </c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30"/>
      <c r="AN8" s="30"/>
      <c r="AO8" s="30"/>
      <c r="AP8" s="31"/>
      <c r="AQ8" s="31"/>
      <c r="AR8" s="32"/>
      <c r="AS8" s="32"/>
      <c r="AT8" s="33"/>
      <c r="AU8" s="33"/>
      <c r="AV8" s="33"/>
      <c r="AW8" s="33"/>
      <c r="AX8" s="33"/>
      <c r="AY8" s="33"/>
      <c r="AZ8" s="33"/>
      <c r="BA8" s="33"/>
      <c r="BB8" s="5"/>
      <c r="BC8" s="5"/>
      <c r="BD8" s="34" t="str">
        <f>E8</f>
        <v>41 кг.</v>
      </c>
      <c r="BE8" s="5"/>
      <c r="BF8" s="417" t="s">
        <v>12</v>
      </c>
      <c r="BG8" s="417"/>
      <c r="BH8" s="417"/>
      <c r="BI8" s="417"/>
      <c r="BJ8" s="417"/>
      <c r="BK8" s="417"/>
      <c r="BL8" s="417"/>
      <c r="BM8" s="35"/>
      <c r="BN8" s="35"/>
      <c r="BO8" s="418" t="str">
        <f>H8</f>
        <v>ковер - 1</v>
      </c>
      <c r="BP8" s="418"/>
      <c r="BQ8" s="418"/>
      <c r="BR8" s="418"/>
      <c r="BS8" s="418"/>
      <c r="BT8" s="36" t="s">
        <v>13</v>
      </c>
      <c r="BU8" s="5"/>
      <c r="BV8" s="5"/>
      <c r="BW8" s="34" t="str">
        <f>E8</f>
        <v>41 кг.</v>
      </c>
      <c r="BX8" s="5"/>
      <c r="BY8" s="5"/>
      <c r="BZ8" s="416" t="s">
        <v>14</v>
      </c>
      <c r="CA8" s="416"/>
      <c r="CB8" s="416"/>
      <c r="CC8" s="416"/>
      <c r="CD8" s="416"/>
      <c r="CE8" s="416"/>
      <c r="CF8" s="35"/>
      <c r="CG8" s="35"/>
      <c r="CH8" s="418" t="str">
        <f>H8</f>
        <v>ковер - 1</v>
      </c>
      <c r="CI8" s="418"/>
      <c r="CJ8" s="418"/>
      <c r="CK8" s="418"/>
      <c r="CL8" s="418"/>
      <c r="CM8" s="36" t="str">
        <f>$BT$8</f>
        <v>B</v>
      </c>
      <c r="CN8" s="5"/>
      <c r="CO8" s="5"/>
      <c r="CP8" s="251"/>
      <c r="CQ8" s="5"/>
      <c r="CR8" s="252"/>
      <c r="CS8" s="252"/>
      <c r="CT8" s="252"/>
      <c r="CU8" s="252"/>
      <c r="CV8" s="252"/>
      <c r="CW8" s="252"/>
      <c r="CX8" s="252"/>
      <c r="CY8" s="253"/>
      <c r="CZ8" s="253"/>
      <c r="DA8" s="254"/>
      <c r="DB8" s="254"/>
      <c r="DC8" s="254"/>
      <c r="DD8" s="254"/>
      <c r="DE8" s="254"/>
      <c r="DF8" s="151"/>
      <c r="HA8" s="25"/>
      <c r="HB8" s="25"/>
      <c r="HC8" s="25"/>
      <c r="HD8" s="25"/>
      <c r="HE8" s="35"/>
      <c r="HF8" s="35"/>
      <c r="HG8" s="37"/>
      <c r="HH8" s="37"/>
      <c r="HI8" s="37"/>
      <c r="HJ8" s="37"/>
      <c r="HK8" s="37"/>
      <c r="HL8" s="37"/>
      <c r="HM8" s="39"/>
      <c r="HN8" s="39"/>
      <c r="HO8" s="39"/>
      <c r="HP8" s="39"/>
      <c r="HQ8" s="39"/>
      <c r="HR8" s="39"/>
      <c r="HS8" s="40"/>
      <c r="HT8" s="40"/>
      <c r="HU8" s="40"/>
      <c r="HV8" s="41"/>
      <c r="HW8" s="42"/>
      <c r="HX8" s="20"/>
      <c r="HY8" s="20"/>
      <c r="HZ8" s="20"/>
      <c r="IA8" s="20"/>
      <c r="IB8" s="43"/>
      <c r="IC8" s="43"/>
      <c r="ID8" s="39"/>
      <c r="IE8" s="39"/>
      <c r="IF8" s="39"/>
      <c r="IG8" s="39"/>
      <c r="IH8" s="39"/>
      <c r="II8" s="39"/>
    </row>
    <row r="9" spans="1:243" ht="16.5" customHeight="1" x14ac:dyDescent="0.4">
      <c r="A9" s="419"/>
      <c r="B9" s="419"/>
      <c r="C9" s="419"/>
      <c r="D9" s="419"/>
      <c r="E9" s="420"/>
      <c r="F9" s="420"/>
      <c r="G9" s="420"/>
      <c r="H9" s="420"/>
      <c r="I9" s="44"/>
      <c r="K9" s="44"/>
      <c r="L9" s="44"/>
      <c r="M9" s="44"/>
      <c r="N9" s="415"/>
      <c r="O9" s="415"/>
      <c r="P9" s="415"/>
      <c r="Q9" s="415"/>
      <c r="R9" s="45"/>
      <c r="S9" s="45"/>
      <c r="T9" s="45"/>
      <c r="U9" s="45"/>
      <c r="V9" s="46"/>
      <c r="W9" s="47"/>
      <c r="X9" s="47"/>
      <c r="Y9" s="23"/>
      <c r="Z9" s="23"/>
      <c r="AA9" s="23"/>
      <c r="AB9" s="23"/>
      <c r="AC9" s="23"/>
      <c r="AD9" s="47"/>
      <c r="AE9" s="47"/>
      <c r="AF9" s="47"/>
      <c r="AG9" s="47"/>
      <c r="AH9" s="47"/>
      <c r="AI9" s="47"/>
      <c r="AJ9" s="47"/>
      <c r="AK9" s="47"/>
      <c r="AL9" s="47"/>
      <c r="AM9" s="48"/>
      <c r="AN9" s="48"/>
      <c r="AO9" s="48"/>
      <c r="AP9" s="31"/>
      <c r="AQ9" s="31"/>
      <c r="AR9" s="32"/>
      <c r="AS9" s="21"/>
      <c r="AT9" s="21"/>
      <c r="AU9" s="21"/>
      <c r="AV9" s="49"/>
      <c r="AW9" s="49"/>
      <c r="AX9" s="49"/>
      <c r="AY9" s="49"/>
      <c r="AZ9" s="49"/>
      <c r="BA9" s="49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109"/>
      <c r="CO9" s="110"/>
      <c r="CP9" s="255"/>
      <c r="CQ9" s="110"/>
      <c r="CR9" s="256"/>
      <c r="CS9" s="256"/>
      <c r="CT9" s="256"/>
      <c r="CU9" s="256"/>
      <c r="CV9" s="256"/>
      <c r="CW9" s="256"/>
      <c r="CX9" s="256"/>
      <c r="CY9" s="83"/>
      <c r="CZ9" s="83"/>
      <c r="DA9" s="111"/>
      <c r="DB9" s="111"/>
      <c r="DC9" s="111"/>
      <c r="DD9" s="111"/>
      <c r="DE9" s="111"/>
      <c r="DF9" s="214"/>
      <c r="HM9" s="51"/>
      <c r="HN9" s="51"/>
      <c r="HO9" s="51"/>
      <c r="HP9" s="51"/>
      <c r="HQ9" s="52"/>
      <c r="HR9" s="52"/>
      <c r="HS9" s="53"/>
      <c r="HT9" s="40"/>
      <c r="HU9" s="40"/>
      <c r="HV9" s="4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</row>
    <row r="10" spans="1:243" ht="15.75" customHeight="1" thickBot="1" x14ac:dyDescent="0.3">
      <c r="A10" s="421" t="s">
        <v>15</v>
      </c>
      <c r="B10" s="421" t="s">
        <v>16</v>
      </c>
      <c r="C10" s="421" t="s">
        <v>17</v>
      </c>
      <c r="D10" s="424" t="s">
        <v>18</v>
      </c>
      <c r="E10" s="427" t="s">
        <v>19</v>
      </c>
      <c r="F10" s="427" t="s">
        <v>20</v>
      </c>
      <c r="G10" s="427" t="s">
        <v>21</v>
      </c>
      <c r="H10" s="430" t="s">
        <v>22</v>
      </c>
      <c r="I10" s="433" t="s">
        <v>16</v>
      </c>
      <c r="J10" s="421" t="s">
        <v>23</v>
      </c>
      <c r="K10" s="433" t="s">
        <v>24</v>
      </c>
      <c r="L10" s="433" t="s">
        <v>32</v>
      </c>
      <c r="M10" s="421" t="s">
        <v>25</v>
      </c>
      <c r="N10" s="463" t="s">
        <v>26</v>
      </c>
      <c r="O10" s="464"/>
      <c r="P10" s="464"/>
      <c r="Q10" s="464"/>
      <c r="R10" s="464"/>
      <c r="S10" s="464"/>
      <c r="T10" s="464"/>
      <c r="U10" s="464"/>
      <c r="V10" s="464"/>
      <c r="W10" s="465"/>
      <c r="X10" s="436"/>
      <c r="Y10" s="437"/>
      <c r="Z10" s="438"/>
      <c r="AA10" s="433"/>
      <c r="AB10" s="440"/>
      <c r="AC10" s="436" t="s">
        <v>27</v>
      </c>
      <c r="AD10" s="437"/>
      <c r="AE10" s="438"/>
      <c r="AF10" s="433" t="s">
        <v>28</v>
      </c>
      <c r="AG10" s="54"/>
      <c r="AH10" s="55"/>
      <c r="AI10" s="55"/>
      <c r="AJ10" s="55"/>
      <c r="AK10" s="55"/>
      <c r="AL10" s="55"/>
      <c r="AM10" s="48"/>
      <c r="AN10" s="48"/>
      <c r="AO10" s="48"/>
      <c r="AP10" s="56"/>
      <c r="AQ10" s="56"/>
      <c r="AR10" s="32"/>
      <c r="AS10" s="57"/>
      <c r="AT10" s="57"/>
      <c r="AU10" s="57"/>
      <c r="AV10" s="58"/>
      <c r="AW10" s="58"/>
      <c r="AX10" s="58"/>
      <c r="AY10" s="59"/>
      <c r="AZ10" s="59"/>
      <c r="BA10" s="59"/>
      <c r="BB10" s="445" t="s">
        <v>29</v>
      </c>
      <c r="BC10" s="448" t="s">
        <v>30</v>
      </c>
      <c r="BD10" s="451" t="s">
        <v>23</v>
      </c>
      <c r="BE10" s="454" t="s">
        <v>31</v>
      </c>
      <c r="BF10" s="481" t="s">
        <v>32</v>
      </c>
      <c r="BG10" s="484" t="s">
        <v>25</v>
      </c>
      <c r="BH10" s="487" t="s">
        <v>33</v>
      </c>
      <c r="BI10" s="488"/>
      <c r="BJ10" s="488"/>
      <c r="BK10" s="488"/>
      <c r="BL10" s="488"/>
      <c r="BM10" s="488"/>
      <c r="BN10" s="488"/>
      <c r="BO10" s="488"/>
      <c r="BP10" s="489"/>
      <c r="BQ10" s="493"/>
      <c r="BR10" s="454" t="s">
        <v>34</v>
      </c>
      <c r="BS10" s="448" t="s">
        <v>35</v>
      </c>
      <c r="BT10" s="476" t="s">
        <v>36</v>
      </c>
      <c r="BU10" s="445" t="s">
        <v>29</v>
      </c>
      <c r="BV10" s="448" t="s">
        <v>30</v>
      </c>
      <c r="BW10" s="451" t="s">
        <v>23</v>
      </c>
      <c r="BX10" s="454" t="s">
        <v>31</v>
      </c>
      <c r="BY10" s="481" t="s">
        <v>32</v>
      </c>
      <c r="BZ10" s="484" t="s">
        <v>25</v>
      </c>
      <c r="CA10" s="487" t="s">
        <v>33</v>
      </c>
      <c r="CB10" s="488"/>
      <c r="CC10" s="488"/>
      <c r="CD10" s="488"/>
      <c r="CE10" s="488"/>
      <c r="CF10" s="488"/>
      <c r="CG10" s="488"/>
      <c r="CH10" s="488"/>
      <c r="CI10" s="489"/>
      <c r="CJ10" s="493"/>
      <c r="CK10" s="454"/>
      <c r="CL10" s="448"/>
      <c r="CM10" s="476"/>
      <c r="CN10" s="109"/>
      <c r="CO10" s="110"/>
      <c r="CP10" s="76"/>
      <c r="CQ10" s="110"/>
      <c r="CR10" s="110"/>
      <c r="CS10" s="64"/>
      <c r="CT10" s="111"/>
      <c r="CU10" s="111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139"/>
      <c r="HA10" s="65"/>
      <c r="HB10" s="65"/>
      <c r="HC10" s="65"/>
      <c r="HD10" s="65"/>
      <c r="HE10" s="65"/>
      <c r="HF10" s="65"/>
      <c r="HG10" s="65"/>
      <c r="HH10" s="65"/>
      <c r="HI10" s="66"/>
      <c r="HJ10" s="62"/>
      <c r="HK10" s="60"/>
      <c r="HL10" s="68"/>
      <c r="HM10" s="65"/>
      <c r="HN10" s="65"/>
      <c r="HO10" s="66"/>
      <c r="HP10" s="62"/>
      <c r="HQ10" s="52"/>
      <c r="HR10" s="52"/>
      <c r="HS10" s="53"/>
      <c r="HT10" s="40"/>
      <c r="HU10" s="40"/>
      <c r="HV10" s="41"/>
      <c r="HW10" s="65"/>
      <c r="HX10" s="65"/>
      <c r="HY10" s="65"/>
      <c r="HZ10" s="65"/>
      <c r="IA10" s="65"/>
      <c r="IB10" s="65"/>
      <c r="IC10" s="65"/>
      <c r="ID10" s="65"/>
      <c r="IE10" s="65"/>
      <c r="IF10" s="66"/>
      <c r="IG10" s="62"/>
      <c r="IH10" s="60"/>
      <c r="II10" s="68"/>
    </row>
    <row r="11" spans="1:243" ht="15.75" customHeight="1" thickTop="1" x14ac:dyDescent="0.25">
      <c r="A11" s="422"/>
      <c r="B11" s="422"/>
      <c r="C11" s="422"/>
      <c r="D11" s="425"/>
      <c r="E11" s="428"/>
      <c r="F11" s="428"/>
      <c r="G11" s="428"/>
      <c r="H11" s="431"/>
      <c r="I11" s="434"/>
      <c r="J11" s="422"/>
      <c r="K11" s="434"/>
      <c r="L11" s="434"/>
      <c r="M11" s="422"/>
      <c r="N11" s="469"/>
      <c r="O11" s="470"/>
      <c r="P11" s="470"/>
      <c r="Q11" s="470"/>
      <c r="R11" s="470"/>
      <c r="S11" s="470"/>
      <c r="T11" s="470"/>
      <c r="U11" s="470"/>
      <c r="V11" s="470"/>
      <c r="W11" s="471"/>
      <c r="X11" s="439"/>
      <c r="Y11" s="440"/>
      <c r="Z11" s="441"/>
      <c r="AA11" s="434"/>
      <c r="AB11" s="440"/>
      <c r="AC11" s="439"/>
      <c r="AD11" s="440"/>
      <c r="AE11" s="441"/>
      <c r="AF11" s="434"/>
      <c r="AG11" s="54"/>
      <c r="AH11" s="55"/>
      <c r="AI11" s="55"/>
      <c r="AJ11" s="55"/>
      <c r="AK11" s="55"/>
      <c r="AL11" s="55"/>
      <c r="AM11" s="69"/>
      <c r="AN11" s="70"/>
      <c r="AO11" s="70"/>
      <c r="AP11" s="71"/>
      <c r="AQ11" s="72"/>
      <c r="AR11" s="72"/>
      <c r="AS11" s="72"/>
      <c r="AT11" s="72"/>
      <c r="AU11" s="72"/>
      <c r="AV11" s="72"/>
      <c r="AW11" s="72"/>
      <c r="AX11" s="72"/>
      <c r="AY11" s="73"/>
      <c r="AZ11" s="73"/>
      <c r="BA11" s="74"/>
      <c r="BB11" s="446"/>
      <c r="BC11" s="449"/>
      <c r="BD11" s="452"/>
      <c r="BE11" s="455"/>
      <c r="BF11" s="482"/>
      <c r="BG11" s="485"/>
      <c r="BH11" s="490"/>
      <c r="BI11" s="491"/>
      <c r="BJ11" s="491"/>
      <c r="BK11" s="491"/>
      <c r="BL11" s="491"/>
      <c r="BM11" s="491"/>
      <c r="BN11" s="491"/>
      <c r="BO11" s="491"/>
      <c r="BP11" s="492"/>
      <c r="BQ11" s="494"/>
      <c r="BR11" s="455"/>
      <c r="BS11" s="449"/>
      <c r="BT11" s="477"/>
      <c r="BU11" s="479"/>
      <c r="BV11" s="449"/>
      <c r="BW11" s="452"/>
      <c r="BX11" s="455"/>
      <c r="BY11" s="482"/>
      <c r="BZ11" s="485"/>
      <c r="CA11" s="490"/>
      <c r="CB11" s="491"/>
      <c r="CC11" s="491"/>
      <c r="CD11" s="491"/>
      <c r="CE11" s="491"/>
      <c r="CF11" s="491"/>
      <c r="CG11" s="491"/>
      <c r="CH11" s="491"/>
      <c r="CI11" s="492"/>
      <c r="CJ11" s="494"/>
      <c r="CK11" s="455"/>
      <c r="CL11" s="449"/>
      <c r="CM11" s="477"/>
      <c r="CN11" s="109"/>
      <c r="CO11" s="110"/>
      <c r="CP11" s="76"/>
      <c r="CQ11" s="110"/>
      <c r="CR11" s="110"/>
      <c r="CS11" s="64"/>
      <c r="CT11" s="111"/>
      <c r="CU11" s="111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151"/>
      <c r="HA11" s="65"/>
      <c r="HB11" s="65"/>
      <c r="HC11" s="65"/>
      <c r="HD11" s="65"/>
      <c r="HE11" s="65"/>
      <c r="HF11" s="65"/>
      <c r="HG11" s="65"/>
      <c r="HH11" s="65"/>
      <c r="HI11" s="66"/>
      <c r="HJ11" s="62"/>
      <c r="HK11" s="60"/>
      <c r="HL11" s="68"/>
      <c r="HM11" s="65"/>
      <c r="HN11" s="65"/>
      <c r="HO11" s="66"/>
      <c r="HP11" s="62"/>
      <c r="HQ11" s="52"/>
      <c r="HR11" s="52"/>
      <c r="HS11" s="53"/>
      <c r="HT11" s="62"/>
      <c r="HU11" s="63"/>
      <c r="HV11" s="64"/>
      <c r="HW11" s="75"/>
      <c r="HX11" s="65"/>
      <c r="HY11" s="65"/>
      <c r="HZ11" s="65"/>
      <c r="IA11" s="65"/>
      <c r="IB11" s="65"/>
      <c r="IC11" s="65"/>
      <c r="ID11" s="65"/>
      <c r="IE11" s="65"/>
      <c r="IF11" s="66"/>
      <c r="IG11" s="62"/>
      <c r="IH11" s="60"/>
      <c r="II11" s="68"/>
    </row>
    <row r="12" spans="1:243" ht="28.5" customHeight="1" thickBot="1" x14ac:dyDescent="0.3">
      <c r="A12" s="423"/>
      <c r="B12" s="423"/>
      <c r="C12" s="423"/>
      <c r="D12" s="426"/>
      <c r="E12" s="429"/>
      <c r="F12" s="429"/>
      <c r="G12" s="429"/>
      <c r="H12" s="432"/>
      <c r="I12" s="435"/>
      <c r="J12" s="423"/>
      <c r="K12" s="435"/>
      <c r="L12" s="435"/>
      <c r="M12" s="423"/>
      <c r="N12" s="502" t="s">
        <v>37</v>
      </c>
      <c r="O12" s="503"/>
      <c r="P12" s="504" t="s">
        <v>47</v>
      </c>
      <c r="Q12" s="505"/>
      <c r="R12" s="504" t="s">
        <v>48</v>
      </c>
      <c r="S12" s="505"/>
      <c r="T12" s="504" t="s">
        <v>57</v>
      </c>
      <c r="U12" s="649"/>
      <c r="V12" s="504" t="s">
        <v>58</v>
      </c>
      <c r="W12" s="505"/>
      <c r="X12" s="442"/>
      <c r="Y12" s="443"/>
      <c r="Z12" s="444"/>
      <c r="AA12" s="435"/>
      <c r="AB12" s="440"/>
      <c r="AC12" s="442"/>
      <c r="AD12" s="443"/>
      <c r="AE12" s="444"/>
      <c r="AF12" s="435"/>
      <c r="AG12" s="76"/>
      <c r="AH12" s="55"/>
      <c r="AI12" s="55"/>
      <c r="AJ12" s="55"/>
      <c r="AK12" s="55"/>
      <c r="AL12" s="55"/>
      <c r="AM12" s="77"/>
      <c r="AN12" s="70"/>
      <c r="AO12" s="70"/>
      <c r="AP12" s="71"/>
      <c r="AQ12" s="72"/>
      <c r="AR12" s="72"/>
      <c r="AS12" s="72"/>
      <c r="AT12" s="72"/>
      <c r="AU12" s="72"/>
      <c r="AV12" s="72"/>
      <c r="AW12" s="72"/>
      <c r="AX12" s="72"/>
      <c r="AY12" s="78"/>
      <c r="AZ12" s="78"/>
      <c r="BA12" s="79"/>
      <c r="BB12" s="447"/>
      <c r="BC12" s="450"/>
      <c r="BD12" s="453"/>
      <c r="BE12" s="456"/>
      <c r="BF12" s="483"/>
      <c r="BG12" s="486"/>
      <c r="BH12" s="498" t="s">
        <v>38</v>
      </c>
      <c r="BI12" s="499"/>
      <c r="BJ12" s="80"/>
      <c r="BK12" s="496" t="s">
        <v>39</v>
      </c>
      <c r="BL12" s="497"/>
      <c r="BM12" s="80"/>
      <c r="BN12" s="496" t="s">
        <v>40</v>
      </c>
      <c r="BO12" s="497"/>
      <c r="BP12" s="80"/>
      <c r="BQ12" s="495"/>
      <c r="BR12" s="456"/>
      <c r="BS12" s="450"/>
      <c r="BT12" s="478"/>
      <c r="BU12" s="480"/>
      <c r="BV12" s="450"/>
      <c r="BW12" s="453"/>
      <c r="BX12" s="456"/>
      <c r="BY12" s="483"/>
      <c r="BZ12" s="486"/>
      <c r="CA12" s="498" t="s">
        <v>38</v>
      </c>
      <c r="CB12" s="499"/>
      <c r="CC12" s="80"/>
      <c r="CD12" s="496" t="s">
        <v>39</v>
      </c>
      <c r="CE12" s="497"/>
      <c r="CF12" s="80"/>
      <c r="CG12" s="496" t="s">
        <v>40</v>
      </c>
      <c r="CH12" s="497"/>
      <c r="CI12" s="80"/>
      <c r="CJ12" s="495"/>
      <c r="CK12" s="456"/>
      <c r="CL12" s="450"/>
      <c r="CM12" s="478"/>
      <c r="CN12" s="109"/>
      <c r="CO12" s="110"/>
      <c r="CP12" s="76"/>
      <c r="CQ12" s="110"/>
      <c r="CR12" s="110"/>
      <c r="CS12" s="64"/>
      <c r="CT12" s="111"/>
      <c r="CU12" s="111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151"/>
      <c r="HA12" s="81"/>
      <c r="HB12" s="82"/>
      <c r="HC12" s="83"/>
      <c r="HD12" s="83"/>
      <c r="HE12" s="82"/>
      <c r="HF12" s="83"/>
      <c r="HG12" s="83"/>
      <c r="HH12" s="82"/>
      <c r="HI12" s="66"/>
      <c r="HJ12" s="62"/>
      <c r="HK12" s="60"/>
      <c r="HL12" s="68"/>
      <c r="HM12" s="83"/>
      <c r="HN12" s="82"/>
      <c r="HO12" s="66"/>
      <c r="HP12" s="62"/>
      <c r="HQ12" s="60"/>
      <c r="HR12" s="68"/>
      <c r="HS12" s="61"/>
      <c r="HT12" s="62"/>
      <c r="HU12" s="63"/>
      <c r="HV12" s="64"/>
      <c r="HW12" s="75"/>
      <c r="HX12" s="81"/>
      <c r="HY12" s="82"/>
      <c r="HZ12" s="83"/>
      <c r="IA12" s="83"/>
      <c r="IB12" s="82"/>
      <c r="IC12" s="83"/>
      <c r="ID12" s="83"/>
      <c r="IE12" s="82"/>
      <c r="IF12" s="66"/>
      <c r="IG12" s="62"/>
      <c r="IH12" s="60"/>
      <c r="II12" s="68"/>
    </row>
    <row r="13" spans="1:243" ht="13.5" customHeight="1" thickTop="1" x14ac:dyDescent="0.25">
      <c r="A13" s="84"/>
      <c r="B13" s="85"/>
      <c r="C13" s="86"/>
      <c r="D13" s="87"/>
      <c r="E13" s="87"/>
      <c r="F13" s="87"/>
      <c r="G13" s="87"/>
      <c r="H13" s="84"/>
      <c r="I13" s="88"/>
      <c r="J13" s="89"/>
      <c r="K13" s="90"/>
      <c r="L13" s="91"/>
      <c r="M13" s="92"/>
      <c r="N13" s="93"/>
      <c r="O13" s="94"/>
      <c r="P13" s="93"/>
      <c r="Q13" s="94"/>
      <c r="R13" s="93"/>
      <c r="S13" s="94"/>
      <c r="T13" s="93"/>
      <c r="U13" s="94"/>
      <c r="V13" s="93"/>
      <c r="W13" s="94"/>
      <c r="X13" s="93"/>
      <c r="Y13" s="94"/>
      <c r="Z13" s="95"/>
      <c r="AA13" s="96"/>
      <c r="AB13" s="97"/>
      <c r="AC13" s="96"/>
      <c r="AD13" s="97"/>
      <c r="AE13" s="94"/>
      <c r="AF13" s="97"/>
      <c r="AG13" s="94"/>
      <c r="AH13" s="97"/>
      <c r="AI13" s="97"/>
      <c r="AJ13" s="98"/>
      <c r="AK13" s="97"/>
      <c r="AL13" s="99"/>
      <c r="AM13" s="100"/>
      <c r="AN13" s="97"/>
      <c r="AO13" s="101"/>
      <c r="AP13" s="102"/>
      <c r="AQ13" s="103"/>
      <c r="AR13" s="104"/>
      <c r="AS13" s="105"/>
      <c r="AT13" s="105"/>
      <c r="AU13" s="105"/>
      <c r="AV13" s="106"/>
      <c r="AW13" s="106"/>
      <c r="AX13" s="106"/>
      <c r="AY13" s="107"/>
      <c r="AZ13" s="107"/>
      <c r="BA13" s="107"/>
      <c r="BB13" s="529">
        <v>1</v>
      </c>
      <c r="BC13" s="532">
        <f>I75</f>
        <v>0</v>
      </c>
      <c r="BD13" s="534">
        <f>J75</f>
        <v>0</v>
      </c>
      <c r="BE13" s="536">
        <f>K75</f>
        <v>0</v>
      </c>
      <c r="BF13" s="536">
        <f>L75</f>
        <v>0</v>
      </c>
      <c r="BG13" s="538">
        <f>M75</f>
        <v>0</v>
      </c>
      <c r="BH13" s="521"/>
      <c r="BI13" s="522"/>
      <c r="BJ13" s="514"/>
      <c r="BK13" s="525"/>
      <c r="BL13" s="526"/>
      <c r="BM13" s="514"/>
      <c r="BN13" s="525"/>
      <c r="BO13" s="526"/>
      <c r="BP13" s="514"/>
      <c r="BQ13" s="514"/>
      <c r="BR13" s="514"/>
      <c r="BS13" s="514"/>
      <c r="BT13" s="518"/>
      <c r="BU13" s="529">
        <v>1</v>
      </c>
      <c r="BV13" s="476">
        <f>I25</f>
        <v>0</v>
      </c>
      <c r="BW13" s="542">
        <f>J25</f>
        <v>0</v>
      </c>
      <c r="BX13" s="544" t="e">
        <f>VLOOKUP(BV13,$I$13:$M$140,3,1)</f>
        <v>#N/A</v>
      </c>
      <c r="BY13" s="544" t="e">
        <f>VLOOKUP(BV13,$I$13:$M$140,4,1)</f>
        <v>#N/A</v>
      </c>
      <c r="BZ13" s="567" t="e">
        <f>VLOOKUP(BV13,$I$13:$M$140,5,1)</f>
        <v>#N/A</v>
      </c>
      <c r="CA13" s="547"/>
      <c r="CB13" s="54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9"/>
      <c r="CO13" s="110"/>
      <c r="CP13" s="76"/>
      <c r="CQ13" s="110"/>
      <c r="CR13" s="110"/>
      <c r="CS13" s="64"/>
      <c r="CT13" s="111"/>
      <c r="CU13" s="111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214"/>
      <c r="HA13" s="111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61"/>
      <c r="HT13" s="62"/>
      <c r="HU13" s="63"/>
      <c r="HV13" s="64"/>
      <c r="HW13" s="75"/>
      <c r="HX13" s="111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</row>
    <row r="14" spans="1:243" ht="17.25" customHeight="1" x14ac:dyDescent="0.25">
      <c r="A14" s="508">
        <v>1</v>
      </c>
      <c r="B14" s="510">
        <v>1</v>
      </c>
      <c r="C14" s="512">
        <v>15</v>
      </c>
      <c r="D14" s="394" t="s">
        <v>91</v>
      </c>
      <c r="E14" s="388">
        <v>2003</v>
      </c>
      <c r="F14" s="395"/>
      <c r="G14" s="390" t="s">
        <v>41</v>
      </c>
      <c r="H14" s="508"/>
      <c r="I14" s="529">
        <v>1</v>
      </c>
      <c r="J14" s="540" t="str">
        <f>VLOOKUP(I14,$B$13:$G$140,3,0)</f>
        <v>Алексеев Динил</v>
      </c>
      <c r="K14" s="541">
        <f>VLOOKUP(I14,$B$13:$G$140,4,0)</f>
        <v>2003</v>
      </c>
      <c r="L14" s="556" t="s">
        <v>99</v>
      </c>
      <c r="M14" s="557" t="str">
        <f>VLOOKUP(I14,$B$13:$G$140,6,0)</f>
        <v>ОДЮСШ</v>
      </c>
      <c r="N14" s="558">
        <v>2</v>
      </c>
      <c r="O14" s="297">
        <v>4</v>
      </c>
      <c r="P14" s="558">
        <v>5</v>
      </c>
      <c r="Q14" s="297">
        <v>0</v>
      </c>
      <c r="R14" s="558">
        <v>4</v>
      </c>
      <c r="S14" s="297">
        <v>0</v>
      </c>
      <c r="T14" s="558">
        <v>3</v>
      </c>
      <c r="U14" s="297">
        <v>4</v>
      </c>
      <c r="V14" s="558" t="s">
        <v>49</v>
      </c>
      <c r="W14" s="641"/>
      <c r="X14" s="551"/>
      <c r="Y14" s="112"/>
      <c r="Z14" s="553"/>
      <c r="AA14" s="112"/>
      <c r="AB14" s="508"/>
      <c r="AC14" s="547"/>
      <c r="AD14" s="298">
        <f t="shared" ref="AD14:AD23" si="0">SUM(O14+Q14+S14+U14+W14+Y14+AA14)</f>
        <v>8</v>
      </c>
      <c r="AE14" s="548"/>
      <c r="AF14" s="560">
        <v>3</v>
      </c>
      <c r="AG14" s="94"/>
      <c r="AH14" s="97"/>
      <c r="AI14" s="97"/>
      <c r="AJ14" s="98"/>
      <c r="AK14" s="97"/>
      <c r="AL14" s="99"/>
      <c r="AM14" s="100"/>
      <c r="AN14" s="97"/>
      <c r="AO14" s="101"/>
      <c r="AP14" s="102"/>
      <c r="AQ14" s="119"/>
      <c r="AR14" s="120"/>
      <c r="AS14" s="121"/>
      <c r="AT14" s="122"/>
      <c r="AU14" s="122"/>
      <c r="AV14" s="123"/>
      <c r="AW14" s="123"/>
      <c r="AX14" s="106"/>
      <c r="AY14" s="107"/>
      <c r="AZ14" s="107"/>
      <c r="BA14" s="107"/>
      <c r="BB14" s="530"/>
      <c r="BC14" s="533"/>
      <c r="BD14" s="535"/>
      <c r="BE14" s="537"/>
      <c r="BF14" s="537"/>
      <c r="BG14" s="539"/>
      <c r="BH14" s="523"/>
      <c r="BI14" s="524"/>
      <c r="BJ14" s="517"/>
      <c r="BK14" s="527"/>
      <c r="BL14" s="528"/>
      <c r="BM14" s="517"/>
      <c r="BN14" s="527"/>
      <c r="BO14" s="528"/>
      <c r="BP14" s="517"/>
      <c r="BQ14" s="515"/>
      <c r="BR14" s="517"/>
      <c r="BS14" s="517"/>
      <c r="BT14" s="519"/>
      <c r="BU14" s="530"/>
      <c r="BV14" s="546"/>
      <c r="BW14" s="543"/>
      <c r="BX14" s="545"/>
      <c r="BY14" s="545"/>
      <c r="BZ14" s="568"/>
      <c r="CA14" s="569"/>
      <c r="CB14" s="570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109"/>
      <c r="CO14" s="110"/>
      <c r="CP14" s="76"/>
      <c r="CQ14" s="110"/>
      <c r="CR14" s="110"/>
      <c r="CS14" s="64"/>
      <c r="CT14" s="111"/>
      <c r="CU14" s="111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139"/>
      <c r="HA14" s="111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76"/>
      <c r="HT14" s="109"/>
      <c r="HU14" s="109"/>
      <c r="HV14" s="64"/>
      <c r="HW14" s="111"/>
      <c r="HX14" s="111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</row>
    <row r="15" spans="1:243" ht="16.5" customHeight="1" x14ac:dyDescent="0.25">
      <c r="A15" s="509"/>
      <c r="B15" s="511"/>
      <c r="C15" s="513"/>
      <c r="D15" s="394"/>
      <c r="E15" s="389"/>
      <c r="F15" s="395"/>
      <c r="G15" s="391"/>
      <c r="H15" s="509"/>
      <c r="I15" s="531"/>
      <c r="J15" s="540"/>
      <c r="K15" s="541"/>
      <c r="L15" s="556"/>
      <c r="M15" s="557"/>
      <c r="N15" s="559"/>
      <c r="O15" s="297">
        <v>8</v>
      </c>
      <c r="P15" s="559"/>
      <c r="Q15" s="297">
        <v>0</v>
      </c>
      <c r="R15" s="559"/>
      <c r="S15" s="297">
        <v>6</v>
      </c>
      <c r="T15" s="559"/>
      <c r="U15" s="297">
        <v>8</v>
      </c>
      <c r="V15" s="559"/>
      <c r="W15" s="642"/>
      <c r="X15" s="552"/>
      <c r="Y15" s="112"/>
      <c r="Z15" s="554"/>
      <c r="AA15" s="112"/>
      <c r="AB15" s="509"/>
      <c r="AC15" s="549"/>
      <c r="AD15" s="298">
        <f t="shared" si="0"/>
        <v>22</v>
      </c>
      <c r="AE15" s="555"/>
      <c r="AF15" s="561"/>
      <c r="AG15" s="94"/>
      <c r="AH15" s="97"/>
      <c r="AI15" s="97"/>
      <c r="AJ15" s="94"/>
      <c r="AK15" s="97"/>
      <c r="AL15" s="99"/>
      <c r="AM15" s="100"/>
      <c r="AN15" s="97"/>
      <c r="AO15" s="101"/>
      <c r="AP15" s="102"/>
      <c r="AQ15" s="119"/>
      <c r="AR15" s="120"/>
      <c r="AS15" s="121"/>
      <c r="AT15" s="122"/>
      <c r="AU15" s="122"/>
      <c r="AV15" s="123"/>
      <c r="AW15" s="123"/>
      <c r="AX15" s="106"/>
      <c r="AY15" s="107"/>
      <c r="AZ15" s="107"/>
      <c r="BA15" s="107"/>
      <c r="BB15" s="530"/>
      <c r="BC15" s="532">
        <f>I77</f>
        <v>0</v>
      </c>
      <c r="BD15" s="577">
        <f>J77</f>
        <v>0</v>
      </c>
      <c r="BE15" s="579">
        <f>K77</f>
        <v>0</v>
      </c>
      <c r="BF15" s="579">
        <f>L77</f>
        <v>0</v>
      </c>
      <c r="BG15" s="581">
        <f>M77</f>
        <v>0</v>
      </c>
      <c r="BH15" s="583"/>
      <c r="BI15" s="584"/>
      <c r="BJ15" s="562"/>
      <c r="BK15" s="563"/>
      <c r="BL15" s="564"/>
      <c r="BM15" s="562"/>
      <c r="BN15" s="563"/>
      <c r="BO15" s="564"/>
      <c r="BP15" s="562"/>
      <c r="BQ15" s="515"/>
      <c r="BR15" s="562"/>
      <c r="BS15" s="562"/>
      <c r="BT15" s="519"/>
      <c r="BU15" s="530"/>
      <c r="BV15" s="575">
        <f>I27</f>
        <v>0</v>
      </c>
      <c r="BW15" s="543">
        <f>J27</f>
        <v>0</v>
      </c>
      <c r="BX15" s="545" t="e">
        <f>VLOOKUP(BV15,$I$13:$M$140,3,1)</f>
        <v>#N/A</v>
      </c>
      <c r="BY15" s="545" t="e">
        <f>VLOOKUP(BV15,$I$13:$M$140,4,1)</f>
        <v>#N/A</v>
      </c>
      <c r="BZ15" s="568" t="e">
        <f>VLOOKUP(BV15,$I$13:$M$140,5,1)</f>
        <v>#N/A</v>
      </c>
      <c r="CA15" s="573"/>
      <c r="CB15" s="574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109"/>
      <c r="CO15" s="110"/>
      <c r="CP15" s="76"/>
      <c r="CQ15" s="110"/>
      <c r="CR15" s="110"/>
      <c r="CS15" s="64"/>
      <c r="CT15" s="111"/>
      <c r="CU15" s="111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151"/>
      <c r="HA15" s="129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130"/>
      <c r="HT15" s="131"/>
      <c r="HU15" s="131"/>
      <c r="HV15" s="130"/>
      <c r="HW15" s="132"/>
      <c r="HX15" s="129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</row>
    <row r="16" spans="1:243" ht="15.75" customHeight="1" x14ac:dyDescent="0.25">
      <c r="A16" s="508">
        <v>2</v>
      </c>
      <c r="B16" s="510">
        <v>2</v>
      </c>
      <c r="C16" s="512">
        <v>36</v>
      </c>
      <c r="D16" s="377" t="s">
        <v>67</v>
      </c>
      <c r="E16" s="378">
        <v>2004</v>
      </c>
      <c r="F16" s="380"/>
      <c r="G16" s="378" t="s">
        <v>61</v>
      </c>
      <c r="H16" s="508"/>
      <c r="I16" s="529">
        <v>2</v>
      </c>
      <c r="J16" s="540" t="str">
        <f>VLOOKUP(I16,$B$13:$G$140,3,0)</f>
        <v>Молоков Кирилл</v>
      </c>
      <c r="K16" s="541">
        <f>VLOOKUP(I16,$B$13:$G$140,4,0)</f>
        <v>2004</v>
      </c>
      <c r="L16" s="556" t="s">
        <v>101</v>
      </c>
      <c r="M16" s="557" t="str">
        <f>VLOOKUP(I16,$B$13:$G$140,6,0)</f>
        <v>Сусуман</v>
      </c>
      <c r="N16" s="558">
        <v>1</v>
      </c>
      <c r="O16" s="297">
        <v>0</v>
      </c>
      <c r="P16" s="558">
        <v>3</v>
      </c>
      <c r="Q16" s="297">
        <v>4</v>
      </c>
      <c r="R16" s="558">
        <v>5</v>
      </c>
      <c r="S16" s="297">
        <v>0</v>
      </c>
      <c r="T16" s="558" t="s">
        <v>49</v>
      </c>
      <c r="U16" s="641"/>
      <c r="V16" s="650">
        <v>4</v>
      </c>
      <c r="W16" s="297">
        <v>1</v>
      </c>
      <c r="X16" s="551">
        <v>4</v>
      </c>
      <c r="Y16" s="112"/>
      <c r="Z16" s="553"/>
      <c r="AA16" s="112"/>
      <c r="AB16" s="508"/>
      <c r="AC16" s="547"/>
      <c r="AD16" s="298">
        <f t="shared" si="0"/>
        <v>5</v>
      </c>
      <c r="AE16" s="548"/>
      <c r="AF16" s="560">
        <v>4</v>
      </c>
      <c r="AG16" s="94"/>
      <c r="AH16" s="97"/>
      <c r="AI16" s="97"/>
      <c r="AJ16" s="94"/>
      <c r="AK16" s="97"/>
      <c r="AL16" s="99"/>
      <c r="AM16" s="100"/>
      <c r="AN16" s="97"/>
      <c r="AO16" s="101"/>
      <c r="AP16" s="102"/>
      <c r="AQ16" s="133"/>
      <c r="AR16" s="120"/>
      <c r="AS16" s="121"/>
      <c r="AT16" s="122"/>
      <c r="AU16" s="122"/>
      <c r="AV16" s="123"/>
      <c r="AW16" s="123"/>
      <c r="AX16" s="106"/>
      <c r="AY16" s="107"/>
      <c r="AZ16" s="107"/>
      <c r="BA16" s="107"/>
      <c r="BB16" s="531"/>
      <c r="BC16" s="533"/>
      <c r="BD16" s="578"/>
      <c r="BE16" s="580"/>
      <c r="BF16" s="580"/>
      <c r="BG16" s="582"/>
      <c r="BH16" s="585"/>
      <c r="BI16" s="586"/>
      <c r="BJ16" s="516"/>
      <c r="BK16" s="565"/>
      <c r="BL16" s="566"/>
      <c r="BM16" s="516"/>
      <c r="BN16" s="565"/>
      <c r="BO16" s="566"/>
      <c r="BP16" s="516"/>
      <c r="BQ16" s="516"/>
      <c r="BR16" s="516"/>
      <c r="BS16" s="516"/>
      <c r="BT16" s="520"/>
      <c r="BU16" s="531"/>
      <c r="BV16" s="478"/>
      <c r="BW16" s="576"/>
      <c r="BX16" s="571"/>
      <c r="BY16" s="571"/>
      <c r="BZ16" s="572"/>
      <c r="CA16" s="549"/>
      <c r="CB16" s="550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109"/>
      <c r="CO16" s="110"/>
      <c r="CP16" s="76"/>
      <c r="CQ16" s="110"/>
      <c r="CR16" s="110"/>
      <c r="CS16" s="64"/>
      <c r="CT16" s="111"/>
      <c r="CU16" s="111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151"/>
      <c r="HA16" s="129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130"/>
      <c r="HT16" s="131"/>
      <c r="HU16" s="131"/>
      <c r="HV16" s="130"/>
      <c r="HW16" s="132"/>
      <c r="HX16" s="129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</row>
    <row r="17" spans="1:244" ht="16.5" customHeight="1" x14ac:dyDescent="0.25">
      <c r="A17" s="509"/>
      <c r="B17" s="511"/>
      <c r="C17" s="513"/>
      <c r="D17" s="377"/>
      <c r="E17" s="379"/>
      <c r="F17" s="380"/>
      <c r="G17" s="379"/>
      <c r="H17" s="509"/>
      <c r="I17" s="531"/>
      <c r="J17" s="540"/>
      <c r="K17" s="541"/>
      <c r="L17" s="556"/>
      <c r="M17" s="557"/>
      <c r="N17" s="559"/>
      <c r="O17" s="297">
        <v>0</v>
      </c>
      <c r="P17" s="559"/>
      <c r="Q17" s="297">
        <v>11</v>
      </c>
      <c r="R17" s="559"/>
      <c r="S17" s="297">
        <v>0</v>
      </c>
      <c r="T17" s="559"/>
      <c r="U17" s="642"/>
      <c r="V17" s="651"/>
      <c r="W17" s="297">
        <v>6</v>
      </c>
      <c r="X17" s="552"/>
      <c r="Y17" s="112"/>
      <c r="Z17" s="554"/>
      <c r="AA17" s="112"/>
      <c r="AB17" s="509"/>
      <c r="AC17" s="549"/>
      <c r="AD17" s="298">
        <f t="shared" si="0"/>
        <v>17</v>
      </c>
      <c r="AE17" s="555"/>
      <c r="AF17" s="561"/>
      <c r="AG17" s="94"/>
      <c r="AH17" s="97"/>
      <c r="AI17" s="97"/>
      <c r="AJ17" s="94"/>
      <c r="AK17" s="97"/>
      <c r="AL17" s="99"/>
      <c r="AM17" s="100"/>
      <c r="AN17" s="97"/>
      <c r="AO17" s="101"/>
      <c r="AP17" s="102"/>
      <c r="AQ17" s="120"/>
      <c r="AR17" s="120"/>
      <c r="AS17" s="121"/>
      <c r="AT17" s="56"/>
      <c r="AU17" s="56"/>
      <c r="AV17" s="135"/>
      <c r="AW17" s="135"/>
      <c r="AX17" s="106"/>
      <c r="AY17" s="107"/>
      <c r="AZ17" s="107"/>
      <c r="BA17" s="107"/>
      <c r="BB17" s="109"/>
      <c r="BC17" s="136"/>
      <c r="BD17" s="97"/>
      <c r="BE17" s="136"/>
      <c r="BF17" s="136"/>
      <c r="BG17" s="101"/>
      <c r="BH17" s="137"/>
      <c r="BI17" s="137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9"/>
      <c r="BU17" s="529">
        <v>2</v>
      </c>
      <c r="BV17" s="587" t="str">
        <f>I29</f>
        <v xml:space="preserve">    Главный судья                                                        Судья РК    Басатин В.В. (г.Санкт-Петербург)</v>
      </c>
      <c r="BW17" s="542">
        <f>J29</f>
        <v>0</v>
      </c>
      <c r="BX17" s="544">
        <f>VLOOKUP(BV17,$I$13:$M$140,3,1)</f>
        <v>0</v>
      </c>
      <c r="BY17" s="544">
        <f>VLOOKUP(BV17,$I$13:$M$140,4,1)</f>
        <v>0</v>
      </c>
      <c r="BZ17" s="567">
        <f>VLOOKUP(BV17,$I$13:$M$140,5,1)</f>
        <v>0</v>
      </c>
      <c r="CA17" s="547"/>
      <c r="CB17" s="54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109"/>
      <c r="CO17" s="110"/>
      <c r="CP17" s="76"/>
      <c r="CQ17" s="110"/>
      <c r="CR17" s="110"/>
      <c r="CS17" s="64"/>
      <c r="CT17" s="111"/>
      <c r="CU17" s="111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214"/>
      <c r="HA17" s="129"/>
      <c r="HB17" s="38"/>
      <c r="HC17" s="38"/>
      <c r="HD17" s="38"/>
      <c r="HE17" s="38"/>
      <c r="HF17" s="38"/>
      <c r="HG17" s="38"/>
      <c r="HH17" s="53"/>
      <c r="HI17" s="38"/>
      <c r="HJ17" s="38"/>
      <c r="HK17" s="38"/>
      <c r="HL17" s="51"/>
      <c r="HM17" s="38"/>
      <c r="HN17" s="52"/>
      <c r="HO17" s="38"/>
      <c r="HP17" s="38"/>
      <c r="HQ17" s="38"/>
      <c r="HR17" s="51"/>
      <c r="HS17" s="130"/>
      <c r="HT17" s="131"/>
      <c r="HU17" s="131"/>
      <c r="HV17" s="130"/>
      <c r="HW17" s="132"/>
      <c r="HX17" s="129"/>
      <c r="HY17" s="38"/>
      <c r="HZ17" s="38"/>
      <c r="IA17" s="38"/>
      <c r="IB17" s="38"/>
      <c r="IC17" s="38"/>
      <c r="ID17" s="38"/>
      <c r="IE17" s="52"/>
      <c r="IF17" s="38"/>
      <c r="IG17" s="38"/>
      <c r="IH17" s="38"/>
      <c r="II17" s="51"/>
    </row>
    <row r="18" spans="1:244" ht="16.5" customHeight="1" x14ac:dyDescent="0.25">
      <c r="A18" s="508">
        <v>3</v>
      </c>
      <c r="B18" s="510">
        <v>3</v>
      </c>
      <c r="C18" s="512">
        <v>40</v>
      </c>
      <c r="D18" s="377" t="s">
        <v>98</v>
      </c>
      <c r="E18" s="378">
        <v>2004</v>
      </c>
      <c r="F18" s="380"/>
      <c r="G18" s="378" t="s">
        <v>56</v>
      </c>
      <c r="H18" s="508"/>
      <c r="I18" s="529">
        <v>3</v>
      </c>
      <c r="J18" s="540" t="str">
        <f>VLOOKUP(I18,$B$13:$G$140,3,0)</f>
        <v>Солошенко Артём</v>
      </c>
      <c r="K18" s="541">
        <f>VLOOKUP(I18,$B$13:$G$140,4,0)</f>
        <v>2004</v>
      </c>
      <c r="L18" s="556" t="s">
        <v>101</v>
      </c>
      <c r="M18" s="557" t="str">
        <f>VLOOKUP(I18,$B$13:$G$140,6,0)</f>
        <v>ДЮСШ 1</v>
      </c>
      <c r="N18" s="558">
        <v>4</v>
      </c>
      <c r="O18" s="297">
        <v>0</v>
      </c>
      <c r="P18" s="558">
        <v>2</v>
      </c>
      <c r="Q18" s="297">
        <v>1</v>
      </c>
      <c r="R18" s="558" t="s">
        <v>49</v>
      </c>
      <c r="S18" s="641"/>
      <c r="T18" s="558">
        <v>1</v>
      </c>
      <c r="U18" s="297">
        <v>0</v>
      </c>
      <c r="V18" s="650">
        <v>5</v>
      </c>
      <c r="W18" s="297">
        <v>0</v>
      </c>
      <c r="X18" s="551"/>
      <c r="Y18" s="112"/>
      <c r="Z18" s="553"/>
      <c r="AA18" s="112"/>
      <c r="AB18" s="508"/>
      <c r="AC18" s="547"/>
      <c r="AD18" s="298">
        <f t="shared" si="0"/>
        <v>1</v>
      </c>
      <c r="AE18" s="548"/>
      <c r="AF18" s="560">
        <v>5</v>
      </c>
      <c r="AG18" s="94"/>
      <c r="AH18" s="97"/>
      <c r="AI18" s="97"/>
      <c r="AJ18" s="94"/>
      <c r="AK18" s="97"/>
      <c r="AL18" s="99"/>
      <c r="AM18" s="100"/>
      <c r="AN18" s="97"/>
      <c r="AO18" s="101"/>
      <c r="AP18" s="149"/>
      <c r="AQ18" s="120"/>
      <c r="AR18" s="120"/>
      <c r="AS18" s="150"/>
      <c r="AT18" s="56"/>
      <c r="AU18" s="56"/>
      <c r="AV18" s="135"/>
      <c r="AW18" s="135"/>
      <c r="AX18" s="106"/>
      <c r="AY18" s="107"/>
      <c r="AZ18" s="107"/>
      <c r="BA18" s="107"/>
      <c r="BB18" s="109"/>
      <c r="BC18" s="136"/>
      <c r="BD18" s="97"/>
      <c r="BE18" s="136"/>
      <c r="BF18" s="136"/>
      <c r="BG18" s="101"/>
      <c r="BH18" s="137"/>
      <c r="BI18" s="137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51"/>
      <c r="BU18" s="530"/>
      <c r="BV18" s="588"/>
      <c r="BW18" s="543"/>
      <c r="BX18" s="545"/>
      <c r="BY18" s="545"/>
      <c r="BZ18" s="568"/>
      <c r="CA18" s="569"/>
      <c r="CB18" s="570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109"/>
      <c r="CO18" s="110"/>
      <c r="CP18" s="76"/>
      <c r="CQ18" s="110"/>
      <c r="CR18" s="110"/>
      <c r="CS18" s="64"/>
      <c r="CT18" s="111"/>
      <c r="CU18" s="111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5"/>
      <c r="HA18" s="129"/>
      <c r="HB18" s="38"/>
      <c r="HC18" s="38"/>
      <c r="HD18" s="38"/>
      <c r="HE18" s="38"/>
      <c r="HF18" s="38"/>
      <c r="HG18" s="38"/>
      <c r="HH18" s="53"/>
      <c r="HI18" s="38"/>
      <c r="HJ18" s="38"/>
      <c r="HK18" s="38"/>
      <c r="HM18" s="38"/>
      <c r="HN18" s="52"/>
      <c r="HO18" s="38"/>
      <c r="HP18" s="38"/>
      <c r="HQ18" s="38"/>
      <c r="HR18" s="51"/>
      <c r="HS18" s="130"/>
      <c r="HT18" s="131"/>
      <c r="HU18" s="131"/>
      <c r="HV18" s="130"/>
      <c r="HW18" s="132"/>
      <c r="HX18" s="129"/>
      <c r="HY18" s="38"/>
      <c r="HZ18" s="38"/>
      <c r="IA18" s="38"/>
      <c r="IB18" s="38"/>
      <c r="IC18" s="38"/>
      <c r="ID18" s="38"/>
      <c r="IE18" s="52"/>
      <c r="IF18" s="38"/>
      <c r="IG18" s="38"/>
      <c r="IH18" s="38"/>
      <c r="II18" s="51"/>
    </row>
    <row r="19" spans="1:244" ht="16.5" customHeight="1" x14ac:dyDescent="0.25">
      <c r="A19" s="509"/>
      <c r="B19" s="511"/>
      <c r="C19" s="513"/>
      <c r="D19" s="377"/>
      <c r="E19" s="379"/>
      <c r="F19" s="380"/>
      <c r="G19" s="379"/>
      <c r="H19" s="509"/>
      <c r="I19" s="531"/>
      <c r="J19" s="540"/>
      <c r="K19" s="541"/>
      <c r="L19" s="556"/>
      <c r="M19" s="557"/>
      <c r="N19" s="559"/>
      <c r="O19" s="297">
        <v>0</v>
      </c>
      <c r="P19" s="559"/>
      <c r="Q19" s="297">
        <v>2</v>
      </c>
      <c r="R19" s="559"/>
      <c r="S19" s="642"/>
      <c r="T19" s="559"/>
      <c r="U19" s="297">
        <v>0</v>
      </c>
      <c r="V19" s="651"/>
      <c r="W19" s="297">
        <v>0</v>
      </c>
      <c r="X19" s="552"/>
      <c r="Y19" s="112"/>
      <c r="Z19" s="554"/>
      <c r="AA19" s="112"/>
      <c r="AB19" s="509"/>
      <c r="AC19" s="549"/>
      <c r="AD19" s="298">
        <f t="shared" si="0"/>
        <v>2</v>
      </c>
      <c r="AE19" s="555"/>
      <c r="AF19" s="561"/>
      <c r="AG19" s="94"/>
      <c r="AH19" s="97"/>
      <c r="AI19" s="97"/>
      <c r="AJ19" s="94"/>
      <c r="AK19" s="97"/>
      <c r="AL19" s="99"/>
      <c r="AM19" s="100"/>
      <c r="AN19" s="97"/>
      <c r="AO19" s="101"/>
      <c r="AP19" s="149"/>
      <c r="AQ19" s="120"/>
      <c r="AR19" s="120"/>
      <c r="AS19" s="150"/>
      <c r="AT19" s="56"/>
      <c r="AU19" s="135"/>
      <c r="AV19" s="56"/>
      <c r="AW19" s="56"/>
      <c r="AX19" s="106"/>
      <c r="AY19" s="107"/>
      <c r="AZ19" s="107"/>
      <c r="BA19" s="107"/>
      <c r="BB19" s="109"/>
      <c r="BC19" s="136"/>
      <c r="BD19" s="97"/>
      <c r="BE19" s="136"/>
      <c r="BF19" s="136"/>
      <c r="BG19" s="101"/>
      <c r="BH19" s="137"/>
      <c r="BI19" s="137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51"/>
      <c r="BU19" s="530"/>
      <c r="BV19" s="587">
        <f>I31</f>
        <v>0</v>
      </c>
      <c r="BW19" s="543">
        <f>J31</f>
        <v>0</v>
      </c>
      <c r="BX19" s="545" t="e">
        <f>VLOOKUP(BV19,$I$13:$M$140,3,1)</f>
        <v>#N/A</v>
      </c>
      <c r="BY19" s="545" t="e">
        <f>VLOOKUP(BV19,$I$13:$M$140,4,1)</f>
        <v>#N/A</v>
      </c>
      <c r="BZ19" s="568" t="e">
        <f>VLOOKUP(BV19,$I$13:$M$140,5,1)</f>
        <v>#N/A</v>
      </c>
      <c r="CA19" s="573"/>
      <c r="CB19" s="574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109"/>
      <c r="CO19" s="110"/>
      <c r="CP19" s="76"/>
      <c r="CQ19" s="110"/>
      <c r="CR19" s="110"/>
      <c r="CS19" s="64"/>
      <c r="CT19" s="111"/>
      <c r="CU19" s="111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5"/>
      <c r="HA19" s="159"/>
      <c r="HB19" s="38"/>
      <c r="HC19" s="38"/>
      <c r="HD19" s="38"/>
      <c r="HE19" s="38"/>
      <c r="HF19" s="38"/>
      <c r="HG19" s="38"/>
      <c r="HH19" s="38"/>
      <c r="HI19" s="38"/>
      <c r="HJ19" s="38"/>
      <c r="HK19" s="53"/>
      <c r="HL19" s="160"/>
      <c r="HM19" s="38"/>
      <c r="HN19" s="38"/>
      <c r="HO19" s="38"/>
      <c r="HP19" s="38"/>
      <c r="HQ19" s="52"/>
      <c r="HR19" s="160"/>
      <c r="HS19" s="130"/>
      <c r="HT19" s="131"/>
      <c r="HU19" s="131"/>
      <c r="HV19" s="130"/>
      <c r="HW19" s="132"/>
      <c r="HX19" s="159"/>
      <c r="HY19" s="38"/>
      <c r="HZ19" s="38"/>
      <c r="IA19" s="38"/>
      <c r="IB19" s="38"/>
      <c r="IC19" s="38"/>
      <c r="ID19" s="38"/>
      <c r="IE19" s="38"/>
      <c r="IF19" s="38"/>
      <c r="IG19" s="38"/>
      <c r="IH19" s="52"/>
      <c r="II19" s="160"/>
    </row>
    <row r="20" spans="1:244" ht="16.5" customHeight="1" x14ac:dyDescent="0.25">
      <c r="A20" s="508">
        <v>4</v>
      </c>
      <c r="B20" s="510">
        <v>4</v>
      </c>
      <c r="C20" s="512">
        <v>81</v>
      </c>
      <c r="D20" s="392" t="s">
        <v>92</v>
      </c>
      <c r="E20" s="378">
        <v>2005</v>
      </c>
      <c r="F20" s="378"/>
      <c r="G20" s="378" t="s">
        <v>41</v>
      </c>
      <c r="H20" s="508"/>
      <c r="I20" s="529">
        <v>4</v>
      </c>
      <c r="J20" s="540" t="str">
        <f>VLOOKUP(I20,$B$13:$G$140,3,0)</f>
        <v>Ведь Сергей</v>
      </c>
      <c r="K20" s="541">
        <f>VLOOKUP(I20,$B$13:$G$140,4,0)</f>
        <v>2005</v>
      </c>
      <c r="L20" s="556" t="s">
        <v>50</v>
      </c>
      <c r="M20" s="557" t="str">
        <f>VLOOKUP(I20,$B$13:$G$140,6,0)</f>
        <v>ОДЮСШ</v>
      </c>
      <c r="N20" s="558">
        <v>3</v>
      </c>
      <c r="O20" s="297">
        <v>4</v>
      </c>
      <c r="P20" s="558" t="s">
        <v>49</v>
      </c>
      <c r="Q20" s="641"/>
      <c r="R20" s="558">
        <v>1</v>
      </c>
      <c r="S20" s="297">
        <v>5</v>
      </c>
      <c r="T20" s="558">
        <v>5</v>
      </c>
      <c r="U20" s="297">
        <v>4</v>
      </c>
      <c r="V20" s="650">
        <v>2</v>
      </c>
      <c r="W20" s="297">
        <v>4</v>
      </c>
      <c r="X20" s="551">
        <v>2</v>
      </c>
      <c r="Y20" s="112"/>
      <c r="Z20" s="553"/>
      <c r="AA20" s="112"/>
      <c r="AB20" s="508"/>
      <c r="AC20" s="547"/>
      <c r="AD20" s="298">
        <f t="shared" si="0"/>
        <v>17</v>
      </c>
      <c r="AE20" s="548"/>
      <c r="AF20" s="560">
        <v>1</v>
      </c>
      <c r="AG20" s="94"/>
      <c r="AH20" s="97"/>
      <c r="AI20" s="97"/>
      <c r="AJ20" s="94"/>
      <c r="AK20" s="97"/>
      <c r="AL20" s="99"/>
      <c r="AM20" s="100"/>
      <c r="AN20" s="97"/>
      <c r="AO20" s="101"/>
      <c r="AP20" s="149"/>
      <c r="AQ20" s="120"/>
      <c r="AR20" s="120"/>
      <c r="AS20" s="121"/>
      <c r="AT20" s="56"/>
      <c r="AU20" s="135"/>
      <c r="AV20" s="56"/>
      <c r="AW20" s="56"/>
      <c r="AX20" s="106"/>
      <c r="AY20" s="107"/>
      <c r="AZ20" s="107"/>
      <c r="BA20" s="107"/>
      <c r="BB20" s="109"/>
      <c r="BC20" s="136"/>
      <c r="BD20" s="589" t="s">
        <v>43</v>
      </c>
      <c r="BE20" s="589"/>
      <c r="BF20" s="589"/>
      <c r="BG20" s="589"/>
      <c r="BH20" s="161"/>
      <c r="BI20" s="590" t="s">
        <v>44</v>
      </c>
      <c r="BJ20" s="590"/>
      <c r="BK20" s="590"/>
      <c r="BL20" s="590"/>
      <c r="BM20" s="590"/>
      <c r="BN20" s="590"/>
      <c r="BO20" s="590"/>
      <c r="BP20" s="590"/>
      <c r="BQ20" s="590"/>
      <c r="BR20" s="590"/>
      <c r="BS20" s="590"/>
      <c r="BT20" s="591"/>
      <c r="BU20" s="531"/>
      <c r="BV20" s="588"/>
      <c r="BW20" s="576"/>
      <c r="BX20" s="571"/>
      <c r="BY20" s="571"/>
      <c r="BZ20" s="572"/>
      <c r="CA20" s="549"/>
      <c r="CB20" s="550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109"/>
      <c r="CO20" s="110"/>
      <c r="CP20" s="76"/>
      <c r="CQ20" s="110"/>
      <c r="CR20" s="110"/>
      <c r="CS20" s="64"/>
      <c r="CT20" s="111"/>
      <c r="CU20" s="111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240"/>
      <c r="HA20" s="159"/>
      <c r="HB20" s="38"/>
      <c r="HC20" s="38"/>
      <c r="HD20" s="38"/>
      <c r="HE20" s="38"/>
      <c r="HF20" s="38"/>
      <c r="HG20" s="38"/>
      <c r="HH20" s="38"/>
      <c r="HI20" s="38"/>
      <c r="HJ20" s="38"/>
      <c r="HK20" s="53"/>
      <c r="HL20" s="44"/>
      <c r="HM20" s="38"/>
      <c r="HN20" s="38"/>
      <c r="HO20" s="38"/>
      <c r="HP20" s="38"/>
      <c r="HQ20" s="52"/>
      <c r="HR20" s="162"/>
      <c r="HS20" s="130"/>
      <c r="HT20" s="131"/>
      <c r="HU20" s="131"/>
      <c r="HV20" s="130"/>
      <c r="HW20" s="132"/>
      <c r="HX20" s="159"/>
      <c r="HY20" s="38"/>
      <c r="HZ20" s="38"/>
      <c r="IA20" s="38"/>
      <c r="IB20" s="38"/>
      <c r="IC20" s="38"/>
      <c r="ID20" s="38"/>
      <c r="IE20" s="38"/>
      <c r="IF20" s="38"/>
      <c r="IG20" s="38"/>
      <c r="IH20" s="52"/>
      <c r="II20" s="162"/>
    </row>
    <row r="21" spans="1:244" ht="15.75" customHeight="1" x14ac:dyDescent="0.25">
      <c r="A21" s="509"/>
      <c r="B21" s="511"/>
      <c r="C21" s="513"/>
      <c r="D21" s="393"/>
      <c r="E21" s="379"/>
      <c r="F21" s="379"/>
      <c r="G21" s="379"/>
      <c r="H21" s="509"/>
      <c r="I21" s="531"/>
      <c r="J21" s="540"/>
      <c r="K21" s="541"/>
      <c r="L21" s="556"/>
      <c r="M21" s="557"/>
      <c r="N21" s="559"/>
      <c r="O21" s="297">
        <v>8</v>
      </c>
      <c r="P21" s="559"/>
      <c r="Q21" s="642"/>
      <c r="R21" s="559"/>
      <c r="S21" s="297">
        <v>8</v>
      </c>
      <c r="T21" s="559"/>
      <c r="U21" s="297">
        <v>9</v>
      </c>
      <c r="V21" s="651"/>
      <c r="W21" s="297">
        <v>15</v>
      </c>
      <c r="X21" s="552"/>
      <c r="Y21" s="112"/>
      <c r="Z21" s="554"/>
      <c r="AA21" s="112"/>
      <c r="AB21" s="509"/>
      <c r="AC21" s="549"/>
      <c r="AD21" s="298">
        <f t="shared" si="0"/>
        <v>40</v>
      </c>
      <c r="AE21" s="555"/>
      <c r="AF21" s="561"/>
      <c r="AG21" s="94"/>
      <c r="AH21" s="97"/>
      <c r="AI21" s="97"/>
      <c r="AJ21" s="94"/>
      <c r="AK21" s="97"/>
      <c r="AL21" s="99"/>
      <c r="AM21" s="100"/>
      <c r="AN21" s="97"/>
      <c r="AO21" s="101"/>
      <c r="AP21" s="149"/>
      <c r="AQ21" s="120"/>
      <c r="AR21" s="120"/>
      <c r="AS21" s="163"/>
      <c r="AT21" s="163"/>
      <c r="AU21" s="135"/>
      <c r="AV21" s="123"/>
      <c r="AW21" s="123"/>
      <c r="AX21" s="106"/>
      <c r="AY21" s="107"/>
      <c r="AZ21" s="107"/>
      <c r="BA21" s="107"/>
      <c r="BB21" s="109"/>
      <c r="BC21" s="136"/>
      <c r="BD21" s="164"/>
      <c r="BE21" s="164"/>
      <c r="BF21" s="164"/>
      <c r="BG21" s="164"/>
      <c r="BH21" s="161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152"/>
      <c r="BV21" s="165"/>
      <c r="BW21" s="153"/>
      <c r="BX21" s="152"/>
      <c r="BY21" s="152"/>
      <c r="BZ21" s="154"/>
      <c r="CA21" s="155"/>
      <c r="CB21" s="155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109"/>
      <c r="CO21" s="110"/>
      <c r="CP21" s="76"/>
      <c r="CQ21" s="110"/>
      <c r="CR21" s="110"/>
      <c r="CS21" s="64"/>
      <c r="CT21" s="111"/>
      <c r="CU21" s="111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164"/>
      <c r="HA21" s="159"/>
      <c r="HB21" s="53"/>
      <c r="HC21" s="53"/>
      <c r="HD21" s="53"/>
      <c r="HE21" s="53"/>
      <c r="HF21" s="53"/>
      <c r="HG21" s="53"/>
      <c r="HH21" s="53"/>
      <c r="HI21" s="38"/>
      <c r="HJ21" s="53"/>
      <c r="HK21" s="53"/>
      <c r="HL21" s="44"/>
      <c r="HM21" s="52"/>
      <c r="HN21" s="52"/>
      <c r="HO21" s="38"/>
      <c r="HP21" s="52"/>
      <c r="HQ21" s="52"/>
      <c r="HR21" s="162"/>
      <c r="HS21" s="130"/>
      <c r="HT21" s="131"/>
      <c r="HU21" s="131"/>
      <c r="HV21" s="130"/>
      <c r="HW21" s="132"/>
      <c r="HX21" s="159"/>
      <c r="HY21" s="52"/>
      <c r="HZ21" s="52"/>
      <c r="IA21" s="52"/>
      <c r="IB21" s="52"/>
      <c r="IC21" s="52"/>
      <c r="ID21" s="52"/>
      <c r="IE21" s="52"/>
      <c r="IF21" s="38"/>
      <c r="IG21" s="52"/>
      <c r="IH21" s="52"/>
      <c r="II21" s="162"/>
    </row>
    <row r="22" spans="1:244" ht="15.75" customHeight="1" x14ac:dyDescent="0.25">
      <c r="A22" s="508">
        <v>5</v>
      </c>
      <c r="B22" s="510">
        <v>5</v>
      </c>
      <c r="C22" s="512">
        <v>96</v>
      </c>
      <c r="D22" s="377" t="s">
        <v>79</v>
      </c>
      <c r="E22" s="378">
        <v>2003</v>
      </c>
      <c r="F22" s="380"/>
      <c r="G22" s="378" t="s">
        <v>75</v>
      </c>
      <c r="H22" s="508"/>
      <c r="I22" s="529">
        <v>5</v>
      </c>
      <c r="J22" s="540" t="str">
        <f>VLOOKUP(I22,$B$13:$G$140,3,0)</f>
        <v>Тутишоев Асан</v>
      </c>
      <c r="K22" s="541">
        <f>VLOOKUP(I22,$B$13:$G$140,4,0)</f>
        <v>2003</v>
      </c>
      <c r="L22" s="556" t="s">
        <v>99</v>
      </c>
      <c r="M22" s="557" t="str">
        <f>VLOOKUP(I22,$B$13:$G$140,6,0)</f>
        <v>Эвенск</v>
      </c>
      <c r="N22" s="558" t="s">
        <v>49</v>
      </c>
      <c r="O22" s="641"/>
      <c r="P22" s="558">
        <v>1</v>
      </c>
      <c r="Q22" s="297">
        <v>4</v>
      </c>
      <c r="R22" s="558">
        <v>2</v>
      </c>
      <c r="S22" s="297">
        <v>5</v>
      </c>
      <c r="T22" s="558">
        <v>4</v>
      </c>
      <c r="U22" s="297">
        <v>0</v>
      </c>
      <c r="V22" s="650">
        <v>3</v>
      </c>
      <c r="W22" s="297">
        <v>4</v>
      </c>
      <c r="X22" s="551">
        <v>11</v>
      </c>
      <c r="Y22" s="112"/>
      <c r="Z22" s="553"/>
      <c r="AA22" s="112"/>
      <c r="AB22" s="508"/>
      <c r="AC22" s="547"/>
      <c r="AD22" s="298">
        <f t="shared" si="0"/>
        <v>13</v>
      </c>
      <c r="AE22" s="548"/>
      <c r="AF22" s="560">
        <v>2</v>
      </c>
      <c r="AG22" s="94"/>
      <c r="AH22" s="97"/>
      <c r="AI22" s="97"/>
      <c r="AJ22" s="94"/>
      <c r="AK22" s="97"/>
      <c r="AL22" s="99"/>
      <c r="AM22" s="100"/>
      <c r="AN22" s="97"/>
      <c r="AO22" s="101"/>
      <c r="AP22" s="149"/>
      <c r="AQ22" s="120"/>
      <c r="AR22" s="120"/>
      <c r="AS22" s="163"/>
      <c r="AT22" s="163"/>
      <c r="AU22" s="135"/>
      <c r="AV22" s="123"/>
      <c r="AW22" s="123"/>
      <c r="AX22" s="106"/>
      <c r="AY22" s="107"/>
      <c r="AZ22" s="107"/>
      <c r="BA22" s="107"/>
      <c r="BB22" s="109"/>
      <c r="BC22" s="136"/>
      <c r="BD22" s="164"/>
      <c r="BE22" s="164"/>
      <c r="BF22" s="164"/>
      <c r="BG22" s="164"/>
      <c r="BH22" s="161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109"/>
      <c r="BV22" s="110"/>
      <c r="BW22" s="76"/>
      <c r="BX22" s="109"/>
      <c r="BY22" s="109"/>
      <c r="BZ22" s="64"/>
      <c r="CA22" s="111"/>
      <c r="CB22" s="111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109"/>
      <c r="CO22" s="110"/>
      <c r="CP22" s="76"/>
      <c r="CQ22" s="110"/>
      <c r="CR22" s="110"/>
      <c r="CS22" s="64"/>
      <c r="CT22" s="111"/>
      <c r="CU22" s="111"/>
      <c r="CV22" s="11"/>
      <c r="CW22" s="38"/>
      <c r="CX22" s="38"/>
      <c r="CY22" s="11"/>
      <c r="CZ22" s="38"/>
      <c r="DA22" s="38"/>
      <c r="DB22" s="11"/>
      <c r="DC22" s="11"/>
      <c r="DD22" s="38"/>
      <c r="DE22" s="38"/>
      <c r="DF22" s="5"/>
      <c r="HA22" s="159"/>
      <c r="HB22" s="53"/>
      <c r="HC22" s="53"/>
      <c r="HD22" s="53"/>
      <c r="HE22" s="53"/>
      <c r="HF22" s="53"/>
      <c r="HG22" s="53"/>
      <c r="HH22" s="53"/>
      <c r="HI22" s="38"/>
      <c r="HJ22" s="53"/>
      <c r="HK22" s="53"/>
      <c r="HM22" s="52"/>
      <c r="HN22" s="52"/>
      <c r="HO22" s="38"/>
      <c r="HP22" s="52"/>
      <c r="HQ22" s="52"/>
      <c r="HR22" s="51"/>
      <c r="HS22" s="130"/>
      <c r="HT22" s="131"/>
      <c r="HU22" s="131"/>
      <c r="HV22" s="130"/>
      <c r="HW22" s="132"/>
      <c r="HX22" s="159"/>
      <c r="HY22" s="52"/>
      <c r="HZ22" s="52"/>
      <c r="IA22" s="52"/>
      <c r="IB22" s="52"/>
      <c r="IC22" s="52"/>
      <c r="ID22" s="52"/>
      <c r="IE22" s="52"/>
      <c r="IF22" s="38"/>
      <c r="IG22" s="52"/>
      <c r="IH22" s="52"/>
      <c r="II22" s="51"/>
    </row>
    <row r="23" spans="1:244" ht="15.75" customHeight="1" x14ac:dyDescent="0.25">
      <c r="A23" s="509"/>
      <c r="B23" s="511"/>
      <c r="C23" s="513"/>
      <c r="D23" s="377"/>
      <c r="E23" s="379"/>
      <c r="F23" s="380"/>
      <c r="G23" s="379"/>
      <c r="H23" s="509"/>
      <c r="I23" s="531"/>
      <c r="J23" s="540"/>
      <c r="K23" s="541"/>
      <c r="L23" s="556"/>
      <c r="M23" s="557"/>
      <c r="N23" s="559"/>
      <c r="O23" s="642"/>
      <c r="P23" s="559"/>
      <c r="Q23" s="297">
        <v>10</v>
      </c>
      <c r="R23" s="559"/>
      <c r="S23" s="297">
        <v>4</v>
      </c>
      <c r="T23" s="559"/>
      <c r="U23" s="297">
        <v>0</v>
      </c>
      <c r="V23" s="651"/>
      <c r="W23" s="297">
        <v>8</v>
      </c>
      <c r="X23" s="552"/>
      <c r="Y23" s="112"/>
      <c r="Z23" s="554"/>
      <c r="AA23" s="112"/>
      <c r="AB23" s="509"/>
      <c r="AC23" s="549"/>
      <c r="AD23" s="298">
        <f t="shared" si="0"/>
        <v>22</v>
      </c>
      <c r="AE23" s="550"/>
      <c r="AF23" s="561"/>
      <c r="AG23" s="94"/>
      <c r="AH23" s="97"/>
      <c r="AI23" s="97"/>
      <c r="AJ23" s="94"/>
      <c r="AK23" s="97"/>
      <c r="AL23" s="99"/>
      <c r="AM23" s="100"/>
      <c r="AN23" s="97"/>
      <c r="AO23" s="101"/>
      <c r="AP23" s="149"/>
      <c r="AQ23" s="120"/>
      <c r="AR23" s="120"/>
      <c r="AS23" s="173"/>
      <c r="AT23" s="56"/>
      <c r="AU23" s="56"/>
      <c r="AV23" s="123"/>
      <c r="AW23" s="123"/>
      <c r="AX23" s="106"/>
      <c r="AY23" s="107"/>
      <c r="AZ23" s="107"/>
      <c r="BA23" s="107"/>
      <c r="BB23" s="109"/>
      <c r="BC23" s="136"/>
      <c r="BD23" s="589" t="s">
        <v>45</v>
      </c>
      <c r="BE23" s="589"/>
      <c r="BF23" s="589"/>
      <c r="BG23" s="589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109"/>
      <c r="BV23" s="110"/>
      <c r="BW23" s="76"/>
      <c r="BX23" s="109"/>
      <c r="BY23" s="109"/>
      <c r="BZ23" s="64"/>
      <c r="CA23" s="111"/>
      <c r="CB23" s="111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109"/>
      <c r="CO23" s="110"/>
      <c r="CP23" s="76"/>
      <c r="CQ23" s="110"/>
      <c r="CR23" s="110"/>
      <c r="CS23" s="64"/>
      <c r="CT23" s="111"/>
      <c r="CU23" s="111"/>
      <c r="CV23" s="11"/>
      <c r="CW23" s="38"/>
      <c r="CX23" s="38"/>
      <c r="CY23" s="11"/>
      <c r="CZ23" s="38"/>
      <c r="DA23" s="38"/>
      <c r="DB23" s="11"/>
      <c r="DC23" s="11"/>
      <c r="DD23" s="38"/>
      <c r="DE23" s="38"/>
      <c r="DF23" s="5"/>
      <c r="HA23" s="159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M23" s="52"/>
      <c r="HN23" s="52"/>
      <c r="HO23" s="52"/>
      <c r="HP23" s="52"/>
      <c r="HQ23" s="52"/>
      <c r="HR23" s="51"/>
      <c r="HS23" s="130"/>
      <c r="HT23" s="131"/>
      <c r="HU23" s="131"/>
      <c r="HV23" s="130"/>
      <c r="HW23" s="132"/>
      <c r="HX23" s="159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1"/>
      <c r="IJ23" s="51"/>
    </row>
    <row r="24" spans="1:244" ht="13.5" customHeight="1" x14ac:dyDescent="0.25">
      <c r="A24" s="140"/>
      <c r="B24" s="141"/>
      <c r="C24" s="142"/>
      <c r="D24" s="143"/>
      <c r="E24" s="143"/>
      <c r="F24" s="143"/>
      <c r="G24" s="143"/>
      <c r="H24" s="140"/>
      <c r="I24" s="100"/>
      <c r="J24" s="97"/>
      <c r="K24" s="136"/>
      <c r="L24" s="144"/>
      <c r="M24" s="101"/>
      <c r="N24" s="193"/>
      <c r="O24" s="94"/>
      <c r="P24" s="193"/>
      <c r="Q24" s="94"/>
      <c r="R24" s="193"/>
      <c r="S24" s="94"/>
      <c r="T24" s="193"/>
      <c r="U24" s="94"/>
      <c r="V24" s="193"/>
      <c r="W24" s="94"/>
      <c r="X24" s="193"/>
      <c r="Y24" s="94"/>
      <c r="Z24" s="97"/>
      <c r="AA24" s="96"/>
      <c r="AB24" s="97"/>
      <c r="AC24" s="96"/>
      <c r="AD24" s="97"/>
      <c r="AE24" s="94"/>
      <c r="AF24" s="97"/>
      <c r="AG24" s="94"/>
      <c r="AH24" s="97"/>
      <c r="AI24" s="97"/>
      <c r="AJ24" s="94"/>
      <c r="AK24" s="97"/>
      <c r="AL24" s="99"/>
      <c r="AM24" s="100"/>
      <c r="AN24" s="97"/>
      <c r="AO24" s="101"/>
      <c r="AP24" s="102"/>
      <c r="AQ24" s="104"/>
      <c r="AR24" s="104"/>
      <c r="AS24" s="173"/>
      <c r="AT24" s="56"/>
      <c r="AU24" s="56"/>
      <c r="AV24" s="123"/>
      <c r="AW24" s="123"/>
      <c r="AX24" s="106"/>
      <c r="AY24" s="107"/>
      <c r="AZ24" s="107"/>
      <c r="BA24" s="107"/>
      <c r="BB24" s="109"/>
      <c r="BC24" s="136"/>
      <c r="BD24" s="97"/>
      <c r="BE24" s="136"/>
      <c r="BF24" s="136"/>
      <c r="BG24" s="101"/>
      <c r="BH24" s="137"/>
      <c r="BI24" s="137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4"/>
      <c r="BU24" s="109"/>
      <c r="BV24" s="110"/>
      <c r="BW24" s="76"/>
      <c r="BX24" s="109"/>
      <c r="BY24" s="109"/>
      <c r="BZ24" s="64"/>
      <c r="CA24" s="111"/>
      <c r="CB24" s="111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109"/>
      <c r="CO24" s="110"/>
      <c r="CP24" s="76"/>
      <c r="CQ24" s="110"/>
      <c r="CR24" s="110"/>
      <c r="CS24" s="64"/>
      <c r="CT24" s="111"/>
      <c r="CU24" s="111"/>
      <c r="CV24" s="11"/>
      <c r="CW24" s="38"/>
      <c r="CX24" s="38"/>
      <c r="CY24" s="11"/>
      <c r="CZ24" s="38"/>
      <c r="DA24" s="38"/>
      <c r="DB24" s="11"/>
      <c r="DC24" s="11"/>
      <c r="DD24" s="38"/>
      <c r="DE24" s="38"/>
      <c r="DF24" s="5"/>
      <c r="HA24" s="159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M24" s="52"/>
      <c r="HN24" s="52"/>
      <c r="HO24" s="52"/>
      <c r="HP24" s="52"/>
      <c r="HQ24" s="52"/>
      <c r="HR24" s="51"/>
      <c r="HS24" s="130"/>
      <c r="HT24" s="131"/>
      <c r="HU24" s="131"/>
      <c r="HV24" s="130"/>
      <c r="HW24" s="132"/>
      <c r="HX24" s="159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1"/>
    </row>
    <row r="25" spans="1:244" ht="13.5" customHeight="1" x14ac:dyDescent="0.25">
      <c r="A25" s="140"/>
      <c r="B25" s="141"/>
      <c r="C25" s="142"/>
      <c r="D25" s="143"/>
      <c r="E25" s="143"/>
      <c r="F25" s="143"/>
      <c r="G25" s="143"/>
      <c r="H25" s="594" t="s">
        <v>42</v>
      </c>
      <c r="I25" s="100"/>
      <c r="J25" s="97"/>
      <c r="K25" s="136"/>
      <c r="L25" s="144"/>
      <c r="M25" s="101"/>
      <c r="N25" s="652"/>
      <c r="O25" s="652"/>
      <c r="P25" s="652"/>
      <c r="Q25" s="652"/>
      <c r="R25" s="652"/>
      <c r="S25" s="652"/>
      <c r="T25" s="652"/>
      <c r="U25" s="652"/>
      <c r="V25" s="652"/>
      <c r="W25" s="652"/>
      <c r="X25" s="193"/>
      <c r="Y25" s="121"/>
      <c r="Z25" s="97"/>
      <c r="AA25" s="158"/>
      <c r="AB25" s="97"/>
      <c r="AC25" s="96"/>
      <c r="AD25" s="121"/>
      <c r="AE25" s="94"/>
      <c r="AF25" s="121"/>
      <c r="AG25" s="94"/>
      <c r="AH25" s="97"/>
      <c r="AI25" s="97"/>
      <c r="AJ25" s="94"/>
      <c r="AK25" s="97"/>
      <c r="AL25" s="99"/>
      <c r="AM25" s="100"/>
      <c r="AN25" s="97"/>
      <c r="AO25" s="101"/>
      <c r="AP25" s="181"/>
      <c r="AQ25" s="182"/>
      <c r="AR25" s="182"/>
      <c r="AS25" s="121"/>
      <c r="AT25" s="122"/>
      <c r="AU25" s="122"/>
      <c r="AV25" s="123"/>
      <c r="AW25" s="123"/>
      <c r="AX25" s="106"/>
      <c r="AY25" s="107"/>
      <c r="AZ25" s="107"/>
      <c r="BA25" s="107"/>
      <c r="BB25" s="109"/>
      <c r="BC25" s="136"/>
      <c r="BD25" s="97"/>
      <c r="BE25" s="136"/>
      <c r="BF25" s="136"/>
      <c r="BG25" s="101"/>
      <c r="BH25" s="137"/>
      <c r="BI25" s="137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595"/>
      <c r="BU25" s="166"/>
      <c r="BV25" s="166"/>
      <c r="BW25" s="598" t="s">
        <v>43</v>
      </c>
      <c r="BX25" s="598"/>
      <c r="BY25" s="598"/>
      <c r="BZ25" s="598"/>
      <c r="CA25" s="167"/>
      <c r="CB25" s="166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109"/>
      <c r="CO25" s="110"/>
      <c r="CP25" s="76"/>
      <c r="CQ25" s="110"/>
      <c r="CR25" s="110"/>
      <c r="CS25" s="64"/>
      <c r="CT25" s="111"/>
      <c r="CU25" s="111"/>
      <c r="CV25" s="11"/>
      <c r="CW25" s="38"/>
      <c r="CX25" s="38"/>
      <c r="CY25" s="11"/>
      <c r="CZ25" s="38"/>
      <c r="DA25" s="38"/>
      <c r="DB25" s="11"/>
      <c r="DC25" s="11"/>
      <c r="DD25" s="38"/>
      <c r="DE25" s="38"/>
      <c r="DF25" s="5"/>
      <c r="HA25" s="159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M25" s="52"/>
      <c r="HN25" s="52"/>
      <c r="HO25" s="52"/>
      <c r="HP25" s="52"/>
      <c r="HQ25" s="52"/>
      <c r="HR25" s="51"/>
      <c r="HS25" s="130"/>
      <c r="HT25" s="131"/>
      <c r="HU25" s="131"/>
      <c r="HV25" s="130"/>
      <c r="HW25" s="132"/>
      <c r="HX25" s="159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1"/>
    </row>
    <row r="26" spans="1:244" ht="13.5" customHeight="1" x14ac:dyDescent="0.25">
      <c r="A26" s="140"/>
      <c r="B26" s="141"/>
      <c r="C26" s="142"/>
      <c r="D26" s="143"/>
      <c r="E26" s="143"/>
      <c r="F26" s="143"/>
      <c r="G26" s="143"/>
      <c r="H26" s="594"/>
      <c r="I26" s="100"/>
      <c r="J26" s="97"/>
      <c r="K26" s="136"/>
      <c r="L26" s="144"/>
      <c r="M26" s="101"/>
      <c r="N26" s="193"/>
      <c r="O26" s="94"/>
      <c r="P26" s="193"/>
      <c r="Q26" s="94"/>
      <c r="R26" s="99"/>
      <c r="S26" s="302"/>
      <c r="T26" s="99"/>
      <c r="U26" s="302"/>
      <c r="V26" s="99"/>
      <c r="W26" s="94"/>
      <c r="X26" s="193"/>
      <c r="Y26" s="306"/>
      <c r="Z26" s="97"/>
      <c r="AA26" s="96"/>
      <c r="AB26" s="97"/>
      <c r="AC26" s="96"/>
      <c r="AD26" s="121"/>
      <c r="AE26" s="94"/>
      <c r="AF26" s="121"/>
      <c r="AG26" s="94"/>
      <c r="AH26" s="97"/>
      <c r="AI26" s="97"/>
      <c r="AJ26" s="94"/>
      <c r="AK26" s="97"/>
      <c r="AL26" s="99"/>
      <c r="AM26" s="100"/>
      <c r="AN26" s="97"/>
      <c r="AO26" s="101"/>
      <c r="AP26" s="184"/>
      <c r="AQ26" s="184"/>
      <c r="AR26" s="184"/>
      <c r="AS26" s="185"/>
      <c r="AT26" s="185"/>
      <c r="AU26" s="185"/>
      <c r="AV26" s="123"/>
      <c r="AW26" s="123"/>
      <c r="AX26" s="106"/>
      <c r="AY26" s="107"/>
      <c r="AZ26" s="107"/>
      <c r="BA26" s="107"/>
      <c r="BB26" s="109"/>
      <c r="BC26" s="136"/>
      <c r="BD26" s="97"/>
      <c r="BE26" s="136"/>
      <c r="BF26" s="136"/>
      <c r="BG26" s="101"/>
      <c r="BH26" s="137"/>
      <c r="BI26" s="137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596"/>
      <c r="BU26" s="170"/>
      <c r="BV26" s="170"/>
      <c r="BW26" s="170"/>
      <c r="BX26" s="170"/>
      <c r="BY26" s="170"/>
      <c r="BZ26" s="171"/>
      <c r="CA26" s="170"/>
      <c r="CB26" s="170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109"/>
      <c r="CO26" s="110"/>
      <c r="CP26" s="76"/>
      <c r="CQ26" s="110"/>
      <c r="CR26" s="110"/>
      <c r="CS26" s="64"/>
      <c r="CT26" s="111"/>
      <c r="CU26" s="111"/>
      <c r="CV26" s="11"/>
      <c r="CW26" s="38"/>
      <c r="CX26" s="38"/>
      <c r="CY26" s="11"/>
      <c r="CZ26" s="38"/>
      <c r="DA26" s="38"/>
      <c r="DB26" s="11"/>
      <c r="DC26" s="11"/>
      <c r="DD26" s="38"/>
      <c r="DE26" s="38"/>
      <c r="DF26" s="5"/>
      <c r="HA26" s="159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M26" s="52"/>
      <c r="HN26" s="52"/>
      <c r="HO26" s="52"/>
      <c r="HP26" s="52"/>
      <c r="HQ26" s="52"/>
      <c r="HR26" s="51"/>
      <c r="HS26" s="130"/>
      <c r="HT26" s="131"/>
      <c r="HU26" s="131"/>
      <c r="HV26" s="130"/>
      <c r="HW26" s="132"/>
      <c r="HX26" s="159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1"/>
    </row>
    <row r="27" spans="1:244" ht="13.5" customHeight="1" x14ac:dyDescent="0.25">
      <c r="A27" s="140"/>
      <c r="B27" s="604" t="s">
        <v>51</v>
      </c>
      <c r="C27" s="605"/>
      <c r="D27" s="601"/>
      <c r="E27" s="602"/>
      <c r="F27" s="602"/>
      <c r="G27" s="603"/>
      <c r="H27" s="29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304"/>
      <c r="Z27" s="150"/>
      <c r="AA27" s="150"/>
      <c r="AB27" s="150"/>
      <c r="AC27" s="150"/>
      <c r="AD27" s="121"/>
      <c r="AE27" s="150"/>
      <c r="AF27" s="121"/>
      <c r="AG27" s="150"/>
      <c r="AH27" s="150"/>
      <c r="AI27" s="150"/>
      <c r="AJ27" s="150"/>
      <c r="AK27" s="150"/>
      <c r="AL27" s="150"/>
      <c r="AM27" s="100"/>
      <c r="AN27" s="97"/>
      <c r="AO27" s="101"/>
      <c r="AP27" s="181"/>
      <c r="AQ27" s="188"/>
      <c r="AR27" s="188"/>
      <c r="AS27" s="121"/>
      <c r="AT27" s="122"/>
      <c r="AU27" s="122"/>
      <c r="AV27" s="123"/>
      <c r="AW27" s="123"/>
      <c r="AX27" s="106"/>
      <c r="AY27" s="107"/>
      <c r="AZ27" s="107"/>
      <c r="BA27" s="107"/>
      <c r="BB27" s="109"/>
      <c r="BC27" s="136"/>
      <c r="BD27" s="97"/>
      <c r="BE27" s="136"/>
      <c r="BF27" s="136"/>
      <c r="BG27" s="101"/>
      <c r="BH27" s="137"/>
      <c r="BI27" s="137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596"/>
      <c r="BU27" s="170"/>
      <c r="BV27" s="170"/>
      <c r="BW27" s="170"/>
      <c r="BX27" s="170"/>
      <c r="BY27" s="170"/>
      <c r="BZ27" s="171"/>
      <c r="CA27" s="170"/>
      <c r="CB27" s="170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109"/>
      <c r="CO27" s="110"/>
      <c r="CP27" s="76"/>
      <c r="CQ27" s="110"/>
      <c r="CR27" s="110"/>
      <c r="CS27" s="64"/>
      <c r="CT27" s="111"/>
      <c r="CU27" s="111"/>
      <c r="CV27" s="11"/>
      <c r="CW27" s="38"/>
      <c r="CX27" s="38"/>
      <c r="CY27" s="11"/>
      <c r="CZ27" s="38"/>
      <c r="DA27" s="38"/>
      <c r="DB27" s="11"/>
      <c r="DC27" s="11"/>
      <c r="DD27" s="38"/>
      <c r="DE27" s="38"/>
      <c r="DF27" s="5"/>
      <c r="HA27" s="159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M27" s="52"/>
      <c r="HN27" s="52"/>
      <c r="HO27" s="52"/>
      <c r="HP27" s="52"/>
      <c r="HQ27" s="52"/>
      <c r="HR27" s="51"/>
      <c r="HS27" s="130"/>
      <c r="HT27" s="131"/>
      <c r="HU27" s="131"/>
      <c r="HV27" s="130"/>
      <c r="HW27" s="132"/>
      <c r="HX27" s="159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1"/>
    </row>
    <row r="28" spans="1:244" ht="13.5" customHeight="1" x14ac:dyDescent="0.25">
      <c r="A28" s="140"/>
      <c r="B28" s="606"/>
      <c r="C28" s="607"/>
      <c r="D28" s="601"/>
      <c r="E28" s="602"/>
      <c r="F28" s="602"/>
      <c r="G28" s="603"/>
      <c r="H28" s="292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75"/>
      <c r="AC28" s="175"/>
      <c r="AD28" s="158"/>
      <c r="AE28" s="175"/>
      <c r="AF28" s="158"/>
      <c r="AG28" s="175"/>
      <c r="AH28" s="175"/>
      <c r="AI28" s="175"/>
      <c r="AJ28" s="175"/>
      <c r="AK28" s="175"/>
      <c r="AL28" s="175"/>
      <c r="AM28" s="100"/>
      <c r="AN28" s="97"/>
      <c r="AO28" s="101"/>
      <c r="AP28" s="181"/>
      <c r="AQ28" s="188"/>
      <c r="AR28" s="188"/>
      <c r="AS28" s="163"/>
      <c r="AT28" s="163"/>
      <c r="AU28" s="122"/>
      <c r="AV28" s="122"/>
      <c r="AW28" s="123"/>
      <c r="AX28" s="106"/>
      <c r="AY28" s="107"/>
      <c r="AZ28" s="107"/>
      <c r="BA28" s="107"/>
      <c r="BB28" s="109"/>
      <c r="BC28" s="136"/>
      <c r="BD28" s="97"/>
      <c r="BE28" s="136"/>
      <c r="BF28" s="136"/>
      <c r="BG28" s="101"/>
      <c r="BH28" s="137"/>
      <c r="BI28" s="137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597"/>
      <c r="BU28" s="166"/>
      <c r="BV28" s="166"/>
      <c r="BW28" s="167" t="s">
        <v>45</v>
      </c>
      <c r="BX28" s="167"/>
      <c r="BY28" s="167"/>
      <c r="BZ28" s="167"/>
      <c r="CA28" s="170"/>
      <c r="CB28" s="170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109"/>
      <c r="CO28" s="110"/>
      <c r="CP28" s="76"/>
      <c r="CQ28" s="110"/>
      <c r="CR28" s="110"/>
      <c r="CS28" s="64"/>
      <c r="CT28" s="111"/>
      <c r="CU28" s="111"/>
      <c r="CV28" s="11"/>
      <c r="CW28" s="38"/>
      <c r="CX28" s="38"/>
      <c r="CY28" s="11"/>
      <c r="CZ28" s="38"/>
      <c r="DA28" s="38"/>
      <c r="DB28" s="11"/>
      <c r="DC28" s="11"/>
      <c r="DD28" s="38"/>
      <c r="DE28" s="38"/>
      <c r="HA28" s="159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M28" s="52"/>
      <c r="HN28" s="52"/>
      <c r="HO28" s="52"/>
      <c r="HP28" s="52"/>
      <c r="HQ28" s="52"/>
      <c r="HR28" s="51"/>
      <c r="HS28" s="130"/>
      <c r="HT28" s="131"/>
      <c r="HU28" s="131"/>
      <c r="HV28" s="130"/>
      <c r="HW28" s="132"/>
      <c r="HX28" s="159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1"/>
    </row>
    <row r="29" spans="1:244" ht="14.25" customHeight="1" x14ac:dyDescent="0.25">
      <c r="A29" s="140"/>
      <c r="B29" s="599" t="s">
        <v>52</v>
      </c>
      <c r="C29" s="600"/>
      <c r="D29" s="601"/>
      <c r="E29" s="602"/>
      <c r="F29" s="602"/>
      <c r="G29" s="603"/>
      <c r="H29" s="295"/>
      <c r="I29" s="612" t="s">
        <v>114</v>
      </c>
      <c r="J29" s="612"/>
      <c r="K29" s="612"/>
      <c r="L29" s="612"/>
      <c r="M29" s="612"/>
      <c r="N29" s="612"/>
      <c r="O29" s="612"/>
      <c r="P29" s="612"/>
      <c r="Q29" s="612"/>
      <c r="R29" s="612"/>
      <c r="S29" s="612"/>
      <c r="T29" s="612"/>
      <c r="U29" s="612"/>
      <c r="V29" s="612"/>
      <c r="W29" s="612"/>
      <c r="X29" s="612"/>
      <c r="Y29" s="612"/>
      <c r="Z29" s="612"/>
      <c r="AA29" s="612"/>
      <c r="AB29" s="612"/>
      <c r="AC29" s="612"/>
      <c r="AD29" s="612"/>
      <c r="AE29" s="612"/>
      <c r="AF29" s="612"/>
      <c r="AG29" s="175"/>
      <c r="AH29" s="175"/>
      <c r="AI29" s="175"/>
      <c r="AJ29" s="175"/>
      <c r="AK29" s="175"/>
      <c r="AL29" s="175"/>
      <c r="AM29" s="100"/>
      <c r="AN29" s="97"/>
      <c r="AO29" s="101"/>
      <c r="AP29" s="189"/>
      <c r="AQ29" s="98"/>
      <c r="AR29" s="98"/>
      <c r="AS29" s="163"/>
      <c r="AT29" s="163"/>
      <c r="AU29" s="122"/>
      <c r="AV29" s="122"/>
      <c r="AW29" s="123"/>
      <c r="AX29" s="106"/>
      <c r="AY29" s="107"/>
      <c r="AZ29" s="107"/>
      <c r="BA29" s="107"/>
      <c r="BB29" s="109"/>
      <c r="BC29" s="136"/>
      <c r="BD29" s="97"/>
      <c r="BE29" s="136"/>
      <c r="BF29" s="136"/>
      <c r="BG29" s="101"/>
      <c r="BH29" s="137"/>
      <c r="BI29" s="137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595"/>
      <c r="BU29" s="109"/>
      <c r="BV29" s="110"/>
      <c r="BW29" s="76"/>
      <c r="BX29" s="109"/>
      <c r="BY29" s="109"/>
      <c r="BZ29" s="64"/>
      <c r="CA29" s="111"/>
      <c r="CB29" s="111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109"/>
      <c r="CO29" s="110"/>
      <c r="CP29" s="76"/>
      <c r="CQ29" s="110"/>
      <c r="CR29" s="110"/>
      <c r="CS29" s="64"/>
      <c r="CT29" s="111"/>
      <c r="CU29" s="111"/>
      <c r="CV29" s="11"/>
      <c r="CW29" s="38"/>
      <c r="CX29" s="38"/>
      <c r="CY29" s="11"/>
      <c r="CZ29" s="38"/>
      <c r="DA29" s="38"/>
      <c r="DB29" s="11"/>
      <c r="DC29" s="11"/>
      <c r="DD29" s="38"/>
      <c r="DE29" s="38"/>
      <c r="HA29" s="159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M29" s="52"/>
      <c r="HN29" s="52"/>
      <c r="HO29" s="52"/>
      <c r="HP29" s="52"/>
      <c r="HQ29" s="52"/>
      <c r="HR29" s="51"/>
      <c r="HS29" s="130"/>
      <c r="HT29" s="131"/>
      <c r="HU29" s="131"/>
      <c r="HV29" s="130"/>
      <c r="HW29" s="132"/>
      <c r="HX29" s="159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1"/>
    </row>
    <row r="30" spans="1:244" ht="14.25" customHeight="1" x14ac:dyDescent="0.25">
      <c r="A30" s="140"/>
      <c r="B30" s="599"/>
      <c r="C30" s="600"/>
      <c r="D30" s="601"/>
      <c r="E30" s="602"/>
      <c r="F30" s="602"/>
      <c r="G30" s="603"/>
      <c r="H30" s="292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00"/>
      <c r="AN30" s="97"/>
      <c r="AO30" s="101"/>
      <c r="AP30" s="190"/>
      <c r="AQ30" s="121"/>
      <c r="AR30" s="121"/>
      <c r="AS30" s="163"/>
      <c r="AT30" s="163"/>
      <c r="AU30" s="122"/>
      <c r="AV30" s="122"/>
      <c r="AW30" s="123"/>
      <c r="AX30" s="106"/>
      <c r="AY30" s="107"/>
      <c r="AZ30" s="107"/>
      <c r="BA30" s="107"/>
      <c r="BB30" s="109"/>
      <c r="BC30" s="136"/>
      <c r="BD30" s="97"/>
      <c r="BE30" s="136"/>
      <c r="BF30" s="136"/>
      <c r="BG30" s="101"/>
      <c r="BH30" s="137"/>
      <c r="BI30" s="137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596"/>
      <c r="BU30" s="109"/>
      <c r="BV30" s="110"/>
      <c r="BW30" s="76"/>
      <c r="BX30" s="109"/>
      <c r="BY30" s="109"/>
      <c r="BZ30" s="64"/>
      <c r="CA30" s="111"/>
      <c r="CB30" s="111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HA30" s="109"/>
      <c r="HB30" s="130"/>
      <c r="HC30" s="131"/>
      <c r="HD30" s="131"/>
      <c r="HE30" s="130"/>
      <c r="HF30" s="132"/>
      <c r="HG30" s="159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1"/>
      <c r="HS30" s="130"/>
      <c r="HT30" s="131"/>
      <c r="HU30" s="131"/>
      <c r="HV30" s="130"/>
      <c r="HW30" s="132"/>
      <c r="HX30" s="159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1"/>
    </row>
    <row r="31" spans="1:244" ht="13.5" customHeight="1" x14ac:dyDescent="0.25">
      <c r="A31" s="140"/>
      <c r="B31" s="604" t="s">
        <v>53</v>
      </c>
      <c r="C31" s="605"/>
      <c r="D31" s="601"/>
      <c r="E31" s="602"/>
      <c r="F31" s="602"/>
      <c r="G31" s="603"/>
      <c r="H31" s="29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00"/>
      <c r="AN31" s="97"/>
      <c r="AO31" s="101"/>
      <c r="AP31" s="146"/>
      <c r="AQ31" s="146"/>
      <c r="AR31" s="191"/>
      <c r="AS31" s="192"/>
      <c r="AT31" s="192"/>
      <c r="AU31" s="185"/>
      <c r="AV31" s="56"/>
      <c r="AW31" s="56"/>
      <c r="AX31" s="56"/>
      <c r="AY31" s="107"/>
      <c r="AZ31" s="107"/>
      <c r="BA31" s="107"/>
      <c r="BB31" s="109"/>
      <c r="BC31" s="136"/>
      <c r="BD31" s="97"/>
      <c r="BE31" s="136"/>
      <c r="BF31" s="136"/>
      <c r="BG31" s="101"/>
      <c r="BH31" s="137"/>
      <c r="BI31" s="137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596"/>
      <c r="BU31" s="109"/>
      <c r="BV31" s="110"/>
      <c r="BW31" s="76"/>
      <c r="BX31" s="109"/>
      <c r="BY31" s="109"/>
      <c r="BZ31" s="64"/>
      <c r="CA31" s="111"/>
      <c r="CB31" s="111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HA31" s="51"/>
      <c r="HB31" s="51"/>
      <c r="HC31" s="51"/>
      <c r="HD31" s="51"/>
      <c r="HE31" s="51"/>
      <c r="HF31" s="51"/>
      <c r="HG31" s="51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1"/>
      <c r="HS31" s="51"/>
      <c r="HT31" s="51"/>
      <c r="HU31" s="51"/>
      <c r="HV31" s="51"/>
      <c r="HW31" s="51"/>
      <c r="HX31" s="51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1"/>
    </row>
    <row r="32" spans="1:244" ht="13.5" customHeight="1" x14ac:dyDescent="0.25">
      <c r="A32" s="140"/>
      <c r="B32" s="606"/>
      <c r="C32" s="607"/>
      <c r="D32" s="601"/>
      <c r="E32" s="602"/>
      <c r="F32" s="602"/>
      <c r="G32" s="603"/>
      <c r="H32" s="137"/>
      <c r="I32" s="609" t="s">
        <v>59</v>
      </c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00"/>
      <c r="AN32" s="97"/>
      <c r="AO32" s="101"/>
      <c r="AP32" s="146"/>
      <c r="AQ32" s="146"/>
      <c r="AR32" s="191"/>
      <c r="AS32" s="192"/>
      <c r="AT32" s="192"/>
      <c r="AU32" s="56"/>
      <c r="AV32" s="56"/>
      <c r="AW32" s="56"/>
      <c r="AX32" s="56"/>
      <c r="AY32" s="107"/>
      <c r="AZ32" s="107"/>
      <c r="BA32" s="107"/>
      <c r="BB32" s="109"/>
      <c r="BC32" s="136"/>
      <c r="BD32" s="97"/>
      <c r="BE32" s="136"/>
      <c r="BF32" s="136"/>
      <c r="BG32" s="101"/>
      <c r="BH32" s="137"/>
      <c r="BI32" s="137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597"/>
      <c r="BU32" s="109"/>
      <c r="BV32" s="110"/>
      <c r="BW32" s="76"/>
      <c r="BX32" s="109"/>
      <c r="BY32" s="109"/>
      <c r="BZ32" s="64"/>
      <c r="CA32" s="111"/>
      <c r="CB32" s="111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</row>
    <row r="33" spans="1:243" ht="13.5" customHeight="1" x14ac:dyDescent="0.25">
      <c r="A33" s="140"/>
      <c r="B33" s="86"/>
      <c r="C33" s="86"/>
      <c r="D33" s="87"/>
      <c r="E33" s="87"/>
      <c r="F33" s="87"/>
      <c r="G33" s="87"/>
      <c r="H33" s="140"/>
      <c r="I33" s="100"/>
      <c r="J33" s="97"/>
      <c r="K33" s="136"/>
      <c r="L33" s="144"/>
      <c r="M33" s="101"/>
      <c r="N33" s="193"/>
      <c r="O33" s="94"/>
      <c r="P33" s="193"/>
      <c r="Q33" s="94"/>
      <c r="R33" s="193"/>
      <c r="S33" s="94"/>
      <c r="T33" s="193"/>
      <c r="U33" s="94"/>
      <c r="V33" s="193"/>
      <c r="W33" s="94"/>
      <c r="X33" s="193"/>
      <c r="Y33" s="94"/>
      <c r="Z33" s="97"/>
      <c r="AA33" s="96"/>
      <c r="AB33" s="97"/>
      <c r="AC33" s="96"/>
      <c r="AD33" s="97"/>
      <c r="AE33" s="94"/>
      <c r="AF33" s="97"/>
      <c r="AG33" s="94"/>
      <c r="AH33" s="97"/>
      <c r="AI33" s="97"/>
      <c r="AJ33" s="94"/>
      <c r="AK33" s="97"/>
      <c r="AL33" s="99"/>
      <c r="AM33" s="100"/>
      <c r="AN33" s="97"/>
      <c r="AO33" s="101"/>
      <c r="AP33" s="146"/>
      <c r="AQ33" s="146"/>
      <c r="AR33" s="191"/>
      <c r="AS33" s="121"/>
      <c r="AT33" s="56"/>
      <c r="AU33" s="56"/>
      <c r="AV33" s="56"/>
      <c r="AW33" s="56"/>
      <c r="AX33" s="56"/>
      <c r="AY33" s="107"/>
      <c r="AZ33" s="107"/>
      <c r="BA33" s="107"/>
      <c r="BB33" s="109"/>
      <c r="BC33" s="136"/>
      <c r="BD33" s="97"/>
      <c r="BE33" s="136"/>
      <c r="BF33" s="136"/>
      <c r="BG33" s="101"/>
      <c r="BH33" s="137"/>
      <c r="BI33" s="137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595"/>
      <c r="BU33" s="109"/>
      <c r="BV33" s="65"/>
      <c r="BW33" s="76"/>
      <c r="BX33" s="109"/>
      <c r="BY33" s="109"/>
      <c r="BZ33" s="64"/>
      <c r="CA33" s="111"/>
      <c r="CB33" s="111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596"/>
      <c r="CP33" s="164"/>
      <c r="CQ33" s="164"/>
      <c r="CR33" s="164"/>
      <c r="CS33" s="164"/>
      <c r="CT33" s="161"/>
      <c r="CU33" s="5"/>
      <c r="CV33" s="164"/>
      <c r="CW33" s="164"/>
      <c r="CX33" s="164"/>
      <c r="CY33" s="164"/>
      <c r="CZ33" s="164"/>
      <c r="DA33" s="164"/>
      <c r="DB33" s="164"/>
      <c r="DC33" s="164"/>
      <c r="DD33" s="164"/>
      <c r="DE33" s="164"/>
      <c r="DF33" s="38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</row>
    <row r="34" spans="1:243" ht="12.75" customHeight="1" x14ac:dyDescent="0.25">
      <c r="A34" s="140"/>
      <c r="B34" s="142"/>
      <c r="C34" s="142"/>
      <c r="D34" s="143"/>
      <c r="E34" s="143"/>
      <c r="F34" s="143"/>
      <c r="G34" s="143"/>
      <c r="H34" s="305">
        <v>12</v>
      </c>
      <c r="I34" s="100"/>
      <c r="J34" s="97"/>
      <c r="K34" s="136"/>
      <c r="L34" s="144"/>
      <c r="M34" s="101"/>
      <c r="N34" s="193"/>
      <c r="O34" s="94"/>
      <c r="P34" s="193"/>
      <c r="Q34" s="94"/>
      <c r="R34" s="193"/>
      <c r="S34" s="94"/>
      <c r="T34" s="193"/>
      <c r="U34" s="94"/>
      <c r="V34" s="193"/>
      <c r="W34" s="94"/>
      <c r="X34" s="193"/>
      <c r="Y34" s="94"/>
      <c r="Z34" s="97"/>
      <c r="AA34" s="96"/>
      <c r="AB34" s="97"/>
      <c r="AC34" s="96"/>
      <c r="AD34" s="97"/>
      <c r="AE34" s="94"/>
      <c r="AF34" s="97"/>
      <c r="AG34" s="94"/>
      <c r="AH34" s="97"/>
      <c r="AI34" s="97"/>
      <c r="AJ34" s="94"/>
      <c r="AK34" s="97"/>
      <c r="AL34" s="99"/>
      <c r="AM34" s="100"/>
      <c r="AN34" s="97"/>
      <c r="AO34" s="101"/>
      <c r="AP34" s="190"/>
      <c r="AQ34" s="191"/>
      <c r="AR34" s="191"/>
      <c r="AS34" s="121"/>
      <c r="AT34" s="122"/>
      <c r="AU34" s="122"/>
      <c r="AV34" s="123"/>
      <c r="AW34" s="123"/>
      <c r="AX34" s="106"/>
      <c r="AY34" s="107"/>
      <c r="AZ34" s="107"/>
      <c r="BA34" s="107"/>
      <c r="BB34" s="109"/>
      <c r="BC34" s="136"/>
      <c r="BD34" s="97"/>
      <c r="BE34" s="136"/>
      <c r="BF34" s="136"/>
      <c r="BG34" s="101"/>
      <c r="BH34" s="137"/>
      <c r="BI34" s="137"/>
      <c r="BJ34" s="138"/>
      <c r="BK34" s="138"/>
      <c r="BL34" s="138"/>
      <c r="BM34" s="138"/>
      <c r="BN34" s="138"/>
      <c r="BO34" s="138"/>
      <c r="BP34" s="138"/>
      <c r="BQ34" s="138"/>
      <c r="BR34" s="138"/>
      <c r="BS34" s="138"/>
      <c r="BT34" s="596"/>
      <c r="BU34" s="109"/>
      <c r="BV34" s="65"/>
      <c r="BW34" s="76"/>
      <c r="BX34" s="109"/>
      <c r="BY34" s="109"/>
      <c r="BZ34" s="64"/>
      <c r="CA34" s="111"/>
      <c r="CB34" s="111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596"/>
      <c r="CP34" s="164"/>
      <c r="CQ34" s="164"/>
      <c r="CR34" s="164"/>
      <c r="CS34" s="164"/>
      <c r="CT34" s="161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</row>
    <row r="35" spans="1:243" ht="14.25" customHeight="1" x14ac:dyDescent="0.25">
      <c r="A35" s="140"/>
      <c r="B35" s="141"/>
      <c r="C35" s="142"/>
      <c r="D35" s="143"/>
      <c r="E35" s="143"/>
      <c r="F35" s="143"/>
      <c r="G35" s="143"/>
      <c r="H35" s="140"/>
      <c r="I35" s="100"/>
      <c r="J35" s="97"/>
      <c r="K35" s="136"/>
      <c r="L35" s="144"/>
      <c r="M35" s="101"/>
      <c r="N35" s="193"/>
      <c r="O35" s="94"/>
      <c r="P35" s="193"/>
      <c r="Q35" s="94"/>
      <c r="R35" s="193"/>
      <c r="S35" s="94"/>
      <c r="T35" s="193"/>
      <c r="U35" s="94"/>
      <c r="V35" s="193"/>
      <c r="W35" s="94"/>
      <c r="X35" s="193"/>
      <c r="Y35" s="94"/>
      <c r="Z35" s="97"/>
      <c r="AA35" s="96"/>
      <c r="AB35" s="97"/>
      <c r="AC35" s="96"/>
      <c r="AD35" s="97"/>
      <c r="AE35" s="94"/>
      <c r="AF35" s="97"/>
      <c r="AG35" s="94"/>
      <c r="AH35" s="97"/>
      <c r="AI35" s="97"/>
      <c r="AJ35" s="94"/>
      <c r="AK35" s="97"/>
      <c r="AL35" s="99"/>
      <c r="AM35" s="100"/>
      <c r="AN35" s="97"/>
      <c r="AO35" s="101"/>
      <c r="AP35" s="190"/>
      <c r="AQ35" s="184"/>
      <c r="AR35" s="184"/>
      <c r="AS35" s="121"/>
      <c r="AT35" s="122"/>
      <c r="AU35" s="122"/>
      <c r="AV35" s="123"/>
      <c r="AW35" s="123"/>
      <c r="AX35" s="106"/>
      <c r="AY35" s="107"/>
      <c r="AZ35" s="107"/>
      <c r="BA35" s="107"/>
      <c r="BB35" s="109"/>
      <c r="BC35" s="136"/>
      <c r="BD35" s="97"/>
      <c r="BE35" s="136"/>
      <c r="BF35" s="136"/>
      <c r="BG35" s="101"/>
      <c r="BH35" s="137"/>
      <c r="BI35" s="137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596"/>
      <c r="BU35" s="109"/>
      <c r="BV35" s="65"/>
      <c r="BW35" s="76"/>
      <c r="BX35" s="109"/>
      <c r="BY35" s="109"/>
      <c r="BZ35" s="64"/>
      <c r="CA35" s="111"/>
      <c r="CB35" s="111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596"/>
      <c r="CP35" s="161"/>
      <c r="CQ35" s="161"/>
      <c r="CR35" s="161"/>
      <c r="CS35" s="161"/>
      <c r="CT35" s="161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</row>
    <row r="36" spans="1:243" ht="13.5" customHeight="1" x14ac:dyDescent="0.3">
      <c r="A36" s="137"/>
      <c r="B36" s="197"/>
      <c r="C36" s="198"/>
      <c r="D36" s="163"/>
      <c r="E36" s="163"/>
      <c r="F36" s="163"/>
      <c r="G36" s="163"/>
      <c r="H36" s="137"/>
      <c r="I36" s="100"/>
      <c r="J36" s="97"/>
      <c r="K36" s="136"/>
      <c r="L36" s="144"/>
      <c r="M36" s="101"/>
      <c r="N36" s="193"/>
      <c r="O36" s="94"/>
      <c r="P36" s="194"/>
      <c r="Q36" s="94"/>
      <c r="R36" s="193"/>
      <c r="S36" s="94"/>
      <c r="T36" s="193"/>
      <c r="U36" s="94"/>
      <c r="V36" s="193"/>
      <c r="W36" s="94"/>
      <c r="X36" s="193"/>
      <c r="Y36" s="94"/>
      <c r="Z36" s="97"/>
      <c r="AA36" s="96"/>
      <c r="AB36" s="97"/>
      <c r="AC36" s="96"/>
      <c r="AD36" s="97"/>
      <c r="AE36" s="94"/>
      <c r="AF36" s="97"/>
      <c r="AG36" s="94"/>
      <c r="AH36" s="97"/>
      <c r="AI36" s="97"/>
      <c r="AJ36" s="94"/>
      <c r="AK36" s="97"/>
      <c r="AL36" s="99"/>
      <c r="AM36" s="100"/>
      <c r="AN36" s="97"/>
      <c r="AO36" s="101"/>
      <c r="AP36" s="190"/>
      <c r="AQ36" s="121"/>
      <c r="AR36" s="121"/>
      <c r="AS36" s="121"/>
      <c r="AT36" s="122"/>
      <c r="AU36" s="122"/>
      <c r="AV36" s="123"/>
      <c r="AW36" s="123"/>
      <c r="AX36" s="106"/>
      <c r="AY36" s="107"/>
      <c r="AZ36" s="107"/>
      <c r="BA36" s="107"/>
      <c r="BB36" s="109"/>
      <c r="BC36" s="136"/>
      <c r="BD36" s="97"/>
      <c r="BE36" s="136"/>
      <c r="BF36" s="136"/>
      <c r="BG36" s="101"/>
      <c r="BH36" s="137"/>
      <c r="BI36" s="137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597"/>
      <c r="BU36" s="109"/>
      <c r="BV36" s="65"/>
      <c r="BW36" s="76"/>
      <c r="BX36" s="109"/>
      <c r="BY36" s="109"/>
      <c r="BZ36" s="64"/>
      <c r="CA36" s="111"/>
      <c r="CB36" s="111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596"/>
      <c r="HQ36" s="195"/>
      <c r="HR36" s="195"/>
      <c r="HS36" s="195"/>
      <c r="HT36" s="195"/>
      <c r="HU36" s="195"/>
      <c r="HV36" s="195"/>
      <c r="HW36" s="195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</row>
    <row r="37" spans="1:243" ht="13.5" customHeight="1" x14ac:dyDescent="0.35">
      <c r="A37" s="137"/>
      <c r="B37" s="208"/>
      <c r="C37" s="210"/>
      <c r="D37" s="163"/>
      <c r="E37" s="163"/>
      <c r="F37" s="163"/>
      <c r="G37" s="163"/>
      <c r="H37" s="137"/>
      <c r="I37" s="100"/>
      <c r="J37" s="97"/>
      <c r="K37" s="136"/>
      <c r="L37" s="144"/>
      <c r="M37" s="101"/>
      <c r="N37" s="193"/>
      <c r="O37" s="94"/>
      <c r="P37" s="193"/>
      <c r="Q37" s="94"/>
      <c r="R37" s="193"/>
      <c r="S37" s="94"/>
      <c r="T37" s="193"/>
      <c r="U37" s="94"/>
      <c r="V37" s="193"/>
      <c r="W37" s="94"/>
      <c r="X37" s="193"/>
      <c r="Y37" s="94"/>
      <c r="Z37" s="97"/>
      <c r="AA37" s="96"/>
      <c r="AB37" s="97"/>
      <c r="AC37" s="96"/>
      <c r="AD37" s="97"/>
      <c r="AE37" s="94"/>
      <c r="AF37" s="97"/>
      <c r="AG37" s="94"/>
      <c r="AH37" s="97"/>
      <c r="AI37" s="97"/>
      <c r="AJ37" s="94"/>
      <c r="AK37" s="97"/>
      <c r="AL37" s="99"/>
      <c r="AM37" s="157"/>
      <c r="AN37" s="150"/>
      <c r="AO37" s="101"/>
      <c r="AP37" s="189"/>
      <c r="AQ37" s="121"/>
      <c r="AR37" s="121"/>
      <c r="AS37" s="121"/>
      <c r="AT37" s="122"/>
      <c r="AU37" s="122"/>
      <c r="AV37" s="123"/>
      <c r="AW37" s="123"/>
      <c r="AX37" s="106"/>
      <c r="AY37" s="107"/>
      <c r="AZ37" s="107"/>
      <c r="BA37" s="107"/>
      <c r="BB37" s="109"/>
      <c r="BC37" s="136"/>
      <c r="BD37" s="97"/>
      <c r="BE37" s="136"/>
      <c r="BF37" s="136"/>
      <c r="BG37" s="101"/>
      <c r="BH37" s="137"/>
      <c r="BI37" s="137"/>
      <c r="BJ37" s="138"/>
      <c r="BK37" s="138"/>
      <c r="BL37" s="138"/>
      <c r="BM37" s="138"/>
      <c r="BN37" s="138"/>
      <c r="BO37" s="138"/>
      <c r="BP37" s="138"/>
      <c r="BQ37" s="138"/>
      <c r="BR37" s="138"/>
      <c r="BS37" s="138"/>
      <c r="BT37" s="595"/>
      <c r="BU37" s="109"/>
      <c r="BV37" s="110"/>
      <c r="BW37" s="76"/>
      <c r="BX37" s="109"/>
      <c r="BY37" s="109"/>
      <c r="BZ37" s="64"/>
      <c r="CA37" s="111"/>
      <c r="CB37" s="111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596"/>
      <c r="HQ37" s="195"/>
      <c r="HR37" s="195"/>
      <c r="HS37" s="195"/>
      <c r="HT37" s="195"/>
      <c r="HU37" s="195"/>
      <c r="HV37" s="195"/>
      <c r="HW37" s="195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</row>
    <row r="38" spans="1:243" ht="13.5" customHeight="1" x14ac:dyDescent="0.35">
      <c r="A38" s="137"/>
      <c r="B38" s="208"/>
      <c r="C38" s="210"/>
      <c r="D38" s="163"/>
      <c r="E38" s="163"/>
      <c r="F38" s="163"/>
      <c r="G38" s="163"/>
      <c r="H38" s="137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7"/>
      <c r="AN38" s="185"/>
      <c r="AO38" s="185"/>
      <c r="AP38" s="184"/>
      <c r="AQ38" s="184"/>
      <c r="AR38" s="184"/>
      <c r="AS38" s="185"/>
      <c r="AT38" s="185"/>
      <c r="AU38" s="185"/>
      <c r="AV38" s="123"/>
      <c r="AW38" s="123"/>
      <c r="AX38" s="106"/>
      <c r="AY38" s="107"/>
      <c r="AZ38" s="107"/>
      <c r="BA38" s="107"/>
      <c r="BB38" s="109"/>
      <c r="BC38" s="136"/>
      <c r="BD38" s="97"/>
      <c r="BE38" s="136"/>
      <c r="BF38" s="136"/>
      <c r="BG38" s="101"/>
      <c r="BH38" s="137"/>
      <c r="BI38" s="137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596"/>
      <c r="BU38" s="109"/>
      <c r="BV38" s="110"/>
      <c r="BW38" s="76"/>
      <c r="BX38" s="109"/>
      <c r="BY38" s="109"/>
      <c r="BZ38" s="64"/>
      <c r="CA38" s="111"/>
      <c r="CB38" s="111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596"/>
    </row>
    <row r="39" spans="1:243" ht="13.5" customHeight="1" x14ac:dyDescent="0.25">
      <c r="A39" s="137"/>
      <c r="B39" s="197"/>
      <c r="C39" s="198"/>
      <c r="D39" s="163"/>
      <c r="E39" s="163"/>
      <c r="F39" s="163"/>
      <c r="G39" s="163"/>
      <c r="H39" s="137"/>
      <c r="I39" s="175"/>
      <c r="J39" s="175"/>
      <c r="K39" s="175"/>
      <c r="L39" s="176"/>
      <c r="M39" s="176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57"/>
      <c r="AN39" s="150"/>
      <c r="AO39" s="101"/>
      <c r="AP39" s="190"/>
      <c r="AQ39" s="121"/>
      <c r="AR39" s="121"/>
      <c r="AS39" s="121"/>
      <c r="AT39" s="122"/>
      <c r="AU39" s="122"/>
      <c r="AV39" s="196"/>
      <c r="AW39" s="196"/>
      <c r="AX39" s="107"/>
      <c r="AY39" s="107"/>
      <c r="AZ39" s="107"/>
      <c r="BA39" s="107"/>
      <c r="BB39" s="109"/>
      <c r="BC39" s="136"/>
      <c r="BD39" s="97"/>
      <c r="BE39" s="136"/>
      <c r="BF39" s="136"/>
      <c r="BG39" s="101"/>
      <c r="BH39" s="137"/>
      <c r="BI39" s="137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596"/>
      <c r="BU39" s="109"/>
      <c r="BV39" s="110"/>
      <c r="BW39" s="76"/>
      <c r="BX39" s="109"/>
      <c r="BY39" s="109"/>
      <c r="BZ39" s="64"/>
      <c r="CA39" s="111"/>
      <c r="CB39" s="111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596"/>
    </row>
    <row r="40" spans="1:243" ht="13.5" customHeight="1" x14ac:dyDescent="0.25">
      <c r="A40" s="137"/>
      <c r="B40" s="197"/>
      <c r="C40" s="198"/>
      <c r="D40" s="163"/>
      <c r="E40" s="163"/>
      <c r="F40" s="163"/>
      <c r="G40" s="163"/>
      <c r="H40" s="137"/>
      <c r="I40" s="175"/>
      <c r="J40" s="175"/>
      <c r="K40" s="175"/>
      <c r="L40" s="176"/>
      <c r="M40" s="176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57"/>
      <c r="AN40" s="150"/>
      <c r="AO40" s="101"/>
      <c r="AP40" s="190"/>
      <c r="AQ40" s="107"/>
      <c r="AR40" s="98"/>
      <c r="AS40" s="121"/>
      <c r="AT40" s="122"/>
      <c r="AU40" s="122"/>
      <c r="AV40" s="196"/>
      <c r="AW40" s="196"/>
      <c r="AX40" s="107"/>
      <c r="AY40" s="107"/>
      <c r="AZ40" s="107"/>
      <c r="BA40" s="107"/>
      <c r="BB40" s="109"/>
      <c r="BC40" s="136"/>
      <c r="BD40" s="97"/>
      <c r="BE40" s="136"/>
      <c r="BF40" s="136"/>
      <c r="BG40" s="101"/>
      <c r="BH40" s="137"/>
      <c r="BI40" s="137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597"/>
      <c r="BU40" s="109"/>
      <c r="BV40" s="110"/>
      <c r="BW40" s="76"/>
      <c r="BX40" s="109"/>
      <c r="BY40" s="109"/>
      <c r="BZ40" s="64"/>
      <c r="CA40" s="111"/>
      <c r="CB40" s="111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596"/>
    </row>
    <row r="41" spans="1:243" ht="14.25" customHeight="1" x14ac:dyDescent="0.25">
      <c r="A41" s="137"/>
      <c r="B41" s="197"/>
      <c r="C41" s="198"/>
      <c r="D41" s="163"/>
      <c r="E41" s="163"/>
      <c r="F41" s="163"/>
      <c r="G41" s="163"/>
      <c r="H41" s="137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7"/>
      <c r="AN41" s="150"/>
      <c r="AO41" s="101"/>
      <c r="AP41" s="189"/>
      <c r="AQ41" s="107"/>
      <c r="AR41" s="121"/>
      <c r="AS41" s="121"/>
      <c r="AT41" s="122"/>
      <c r="AU41" s="122"/>
      <c r="AV41" s="196"/>
      <c r="AW41" s="196"/>
      <c r="AX41" s="107"/>
      <c r="AY41" s="107"/>
      <c r="AZ41" s="107"/>
      <c r="BA41" s="107"/>
      <c r="BB41" s="109"/>
      <c r="BC41" s="136"/>
      <c r="BD41" s="97"/>
      <c r="BE41" s="136"/>
      <c r="BF41" s="136"/>
      <c r="BG41" s="101"/>
      <c r="BH41" s="137"/>
      <c r="BI41" s="137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595"/>
      <c r="BU41" s="109"/>
      <c r="BV41" s="110"/>
      <c r="BW41" s="38"/>
      <c r="BX41" s="38"/>
      <c r="BY41" s="38"/>
      <c r="BZ41" s="38"/>
      <c r="CA41" s="177"/>
      <c r="CB41" s="6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</row>
    <row r="42" spans="1:243" ht="15" customHeight="1" x14ac:dyDescent="0.25">
      <c r="A42" s="137"/>
      <c r="B42" s="197"/>
      <c r="C42" s="198"/>
      <c r="D42" s="163"/>
      <c r="E42" s="163"/>
      <c r="F42" s="163"/>
      <c r="G42" s="163"/>
      <c r="H42" s="137"/>
      <c r="I42" s="175"/>
      <c r="J42" s="175"/>
      <c r="K42" s="175"/>
      <c r="L42" s="176"/>
      <c r="M42" s="176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57"/>
      <c r="AN42" s="150"/>
      <c r="AO42" s="101"/>
      <c r="AP42" s="146"/>
      <c r="AQ42" s="106"/>
      <c r="AR42" s="199"/>
      <c r="AS42" s="200"/>
      <c r="AT42" s="122"/>
      <c r="AU42" s="122"/>
      <c r="AV42" s="196"/>
      <c r="AW42" s="196"/>
      <c r="AX42" s="107"/>
      <c r="AY42" s="107"/>
      <c r="AZ42" s="107"/>
      <c r="BA42" s="107"/>
      <c r="BB42" s="109"/>
      <c r="BC42" s="136"/>
      <c r="BD42" s="97"/>
      <c r="BE42" s="136"/>
      <c r="BF42" s="136"/>
      <c r="BG42" s="101"/>
      <c r="BH42" s="137"/>
      <c r="BI42" s="137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596"/>
      <c r="BU42" s="109"/>
      <c r="BV42" s="110"/>
      <c r="BW42" s="76"/>
      <c r="BX42" s="109"/>
      <c r="BY42" s="109"/>
      <c r="BZ42" s="64"/>
      <c r="CA42" s="111"/>
      <c r="CB42" s="111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</row>
    <row r="43" spans="1:243" ht="14.25" customHeight="1" x14ac:dyDescent="0.25">
      <c r="A43" s="137"/>
      <c r="B43" s="197"/>
      <c r="C43" s="198"/>
      <c r="D43" s="163"/>
      <c r="E43" s="163"/>
      <c r="F43" s="163"/>
      <c r="G43" s="163"/>
      <c r="H43" s="137"/>
      <c r="I43" s="175"/>
      <c r="J43" s="175"/>
      <c r="K43" s="175"/>
      <c r="L43" s="176"/>
      <c r="M43" s="176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57"/>
      <c r="AN43" s="150"/>
      <c r="AO43" s="101"/>
      <c r="AP43" s="146"/>
      <c r="AQ43" s="106"/>
      <c r="AR43" s="191"/>
      <c r="AS43" s="192"/>
      <c r="AT43" s="192"/>
      <c r="AU43" s="122"/>
      <c r="AV43" s="123"/>
      <c r="AW43" s="196"/>
      <c r="AX43" s="107"/>
      <c r="AY43" s="107"/>
      <c r="AZ43" s="107"/>
      <c r="BA43" s="107"/>
      <c r="BB43" s="109"/>
      <c r="BC43" s="136"/>
      <c r="BD43" s="97"/>
      <c r="BE43" s="136"/>
      <c r="BF43" s="136"/>
      <c r="BG43" s="101"/>
      <c r="BH43" s="137"/>
      <c r="BI43" s="137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596"/>
      <c r="BU43" s="109"/>
      <c r="BV43" s="110"/>
      <c r="BW43" s="76"/>
      <c r="BX43" s="109"/>
      <c r="BY43" s="109"/>
      <c r="BZ43" s="64"/>
      <c r="CA43" s="111"/>
      <c r="CB43" s="111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</row>
    <row r="44" spans="1:243" ht="14.25" customHeight="1" x14ac:dyDescent="0.25">
      <c r="A44" s="137"/>
      <c r="B44" s="197"/>
      <c r="C44" s="198"/>
      <c r="D44" s="163"/>
      <c r="E44" s="163"/>
      <c r="F44" s="163"/>
      <c r="G44" s="163"/>
      <c r="H44" s="137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7"/>
      <c r="AN44" s="150"/>
      <c r="AO44" s="101"/>
      <c r="AP44" s="146"/>
      <c r="AQ44" s="106"/>
      <c r="AR44" s="191"/>
      <c r="AS44" s="192"/>
      <c r="AT44" s="192"/>
      <c r="AU44" s="189"/>
      <c r="AV44" s="123"/>
      <c r="AW44" s="196"/>
      <c r="AX44" s="107"/>
      <c r="AY44" s="107"/>
      <c r="AZ44" s="107"/>
      <c r="BA44" s="107"/>
      <c r="BB44" s="109"/>
      <c r="BC44" s="136"/>
      <c r="BD44" s="97"/>
      <c r="BE44" s="136"/>
      <c r="BF44" s="136"/>
      <c r="BG44" s="101"/>
      <c r="BH44" s="137"/>
      <c r="BI44" s="137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597"/>
      <c r="BU44" s="109"/>
      <c r="BV44" s="110"/>
      <c r="BW44" s="177"/>
      <c r="BX44" s="177"/>
      <c r="BY44" s="177"/>
      <c r="BZ44" s="177"/>
      <c r="CA44" s="111"/>
      <c r="CB44" s="111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</row>
    <row r="45" spans="1:243" ht="12.75" customHeight="1" x14ac:dyDescent="0.25">
      <c r="A45" s="137"/>
      <c r="B45" s="197"/>
      <c r="C45" s="198"/>
      <c r="D45" s="163"/>
      <c r="E45" s="163"/>
      <c r="F45" s="163"/>
      <c r="G45" s="163"/>
      <c r="H45" s="137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201"/>
      <c r="AN45" s="186"/>
      <c r="AO45" s="189"/>
      <c r="AP45" s="146"/>
      <c r="AQ45" s="106"/>
      <c r="AR45" s="191"/>
      <c r="AS45" s="192"/>
      <c r="AT45" s="192"/>
      <c r="AU45" s="150"/>
      <c r="AV45" s="150"/>
      <c r="AW45" s="196"/>
      <c r="AX45" s="107"/>
      <c r="AY45" s="107"/>
      <c r="AZ45" s="107"/>
      <c r="BA45" s="107"/>
      <c r="BB45" s="109"/>
      <c r="BC45" s="136"/>
      <c r="BD45" s="97"/>
      <c r="BE45" s="136"/>
      <c r="BF45" s="136"/>
      <c r="BG45" s="101"/>
      <c r="BH45" s="137"/>
      <c r="BI45" s="137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595"/>
      <c r="BU45" s="109"/>
      <c r="BV45" s="110"/>
      <c r="BW45" s="76"/>
      <c r="BX45" s="109"/>
      <c r="BY45" s="109"/>
      <c r="BZ45" s="64"/>
      <c r="CA45" s="111"/>
      <c r="CB45" s="111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</row>
    <row r="46" spans="1:243" ht="13.5" hidden="1" customHeight="1" x14ac:dyDescent="0.25">
      <c r="A46" s="137"/>
      <c r="B46" s="197"/>
      <c r="C46" s="198"/>
      <c r="D46" s="163"/>
      <c r="E46" s="163"/>
      <c r="F46" s="163"/>
      <c r="G46" s="163"/>
      <c r="H46" s="137"/>
      <c r="I46" s="175"/>
      <c r="J46" s="175"/>
      <c r="K46" s="175"/>
      <c r="L46" s="176"/>
      <c r="M46" s="176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202"/>
      <c r="AN46" s="184"/>
      <c r="AO46" s="184"/>
      <c r="AP46" s="184"/>
      <c r="AQ46" s="203"/>
      <c r="AR46" s="203"/>
      <c r="AS46" s="204"/>
      <c r="AT46" s="204"/>
      <c r="AU46" s="185"/>
      <c r="AV46" s="205"/>
      <c r="AW46" s="206"/>
      <c r="AX46" s="106"/>
      <c r="AY46" s="107"/>
      <c r="AZ46" s="107"/>
      <c r="BA46" s="107"/>
      <c r="BB46" s="109"/>
      <c r="BC46" s="136"/>
      <c r="BD46" s="97"/>
      <c r="BE46" s="136"/>
      <c r="BF46" s="136"/>
      <c r="BG46" s="101"/>
      <c r="BH46" s="137"/>
      <c r="BI46" s="137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596"/>
      <c r="BU46" s="109"/>
      <c r="BV46" s="110"/>
      <c r="BW46" s="177"/>
      <c r="BX46" s="177"/>
      <c r="BY46" s="177"/>
      <c r="BZ46" s="177"/>
      <c r="CA46" s="111"/>
      <c r="CB46" s="111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</row>
    <row r="47" spans="1:243" ht="13.5" customHeight="1" x14ac:dyDescent="0.35">
      <c r="A47" s="137"/>
      <c r="B47" s="208"/>
      <c r="C47" s="209"/>
      <c r="D47" s="163"/>
      <c r="E47" s="163"/>
      <c r="F47" s="163"/>
      <c r="G47" s="163"/>
      <c r="H47" s="137"/>
      <c r="I47" s="175"/>
      <c r="J47" s="175"/>
      <c r="K47" s="175"/>
      <c r="L47" s="176"/>
      <c r="M47" s="176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202"/>
      <c r="AN47" s="185"/>
      <c r="AO47" s="185"/>
      <c r="AP47" s="184"/>
      <c r="AQ47" s="203"/>
      <c r="AR47" s="203"/>
      <c r="AS47" s="204"/>
      <c r="AT47" s="204"/>
      <c r="AU47" s="185"/>
      <c r="AV47" s="205"/>
      <c r="AW47" s="123"/>
      <c r="AX47" s="106"/>
      <c r="AY47" s="107"/>
      <c r="AZ47" s="107"/>
      <c r="BA47" s="107"/>
      <c r="BB47" s="109"/>
      <c r="BC47" s="136"/>
      <c r="BD47" s="97"/>
      <c r="BE47" s="136"/>
      <c r="BF47" s="136"/>
      <c r="BG47" s="101"/>
      <c r="BH47" s="137"/>
      <c r="BI47" s="137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596"/>
      <c r="BU47" s="109"/>
      <c r="BV47" s="110"/>
      <c r="BW47" s="76"/>
      <c r="BX47" s="109"/>
      <c r="BY47" s="109"/>
      <c r="BZ47" s="64"/>
      <c r="CA47" s="111"/>
      <c r="CB47" s="111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</row>
    <row r="48" spans="1:243" ht="14.25" customHeight="1" x14ac:dyDescent="0.35">
      <c r="A48" s="137"/>
      <c r="B48" s="208"/>
      <c r="C48" s="209"/>
      <c r="D48" s="163"/>
      <c r="E48" s="163"/>
      <c r="F48" s="163"/>
      <c r="G48" s="163"/>
      <c r="H48" s="137"/>
      <c r="I48" s="175"/>
      <c r="J48" s="175"/>
      <c r="K48" s="175"/>
      <c r="L48" s="176"/>
      <c r="M48" s="176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202"/>
      <c r="AN48" s="122"/>
      <c r="AO48" s="94"/>
      <c r="AP48" s="146"/>
      <c r="AQ48" s="191"/>
      <c r="AR48" s="191"/>
      <c r="AS48" s="192"/>
      <c r="AT48" s="192"/>
      <c r="AU48" s="122"/>
      <c r="AV48" s="196"/>
      <c r="AW48" s="196"/>
      <c r="AX48" s="106"/>
      <c r="AY48" s="107"/>
      <c r="AZ48" s="107"/>
      <c r="BA48" s="107"/>
      <c r="BB48" s="109"/>
      <c r="BC48" s="136"/>
      <c r="BD48" s="97"/>
      <c r="BE48" s="136"/>
      <c r="BF48" s="136"/>
      <c r="BG48" s="101"/>
      <c r="BH48" s="137"/>
      <c r="BI48" s="137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597"/>
      <c r="BU48" s="109"/>
      <c r="BV48" s="110"/>
      <c r="BW48" s="76"/>
      <c r="BX48" s="109"/>
      <c r="BY48" s="109"/>
      <c r="BZ48" s="64"/>
      <c r="CA48" s="111"/>
      <c r="CB48" s="111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</row>
    <row r="49" spans="1:91" ht="13.5" customHeight="1" x14ac:dyDescent="0.35">
      <c r="A49" s="137"/>
      <c r="B49" s="208"/>
      <c r="C49" s="210"/>
      <c r="D49" s="163"/>
      <c r="E49" s="163"/>
      <c r="F49" s="163"/>
      <c r="G49" s="163"/>
      <c r="H49" s="137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202"/>
      <c r="AN49" s="189"/>
      <c r="AO49" s="100"/>
      <c r="AP49" s="146"/>
      <c r="AQ49" s="191"/>
      <c r="AR49" s="191"/>
      <c r="AS49" s="192"/>
      <c r="AT49" s="192"/>
      <c r="AU49" s="122"/>
      <c r="AV49" s="196"/>
      <c r="AW49" s="196"/>
      <c r="AX49" s="107"/>
      <c r="AY49" s="107"/>
      <c r="AZ49" s="107"/>
      <c r="BA49" s="107"/>
      <c r="BB49" s="109"/>
      <c r="BC49" s="136"/>
      <c r="BD49" s="97"/>
      <c r="BE49" s="136"/>
      <c r="BF49" s="136"/>
      <c r="BG49" s="101"/>
      <c r="BH49" s="137"/>
      <c r="BI49" s="137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595"/>
      <c r="BU49" s="109"/>
      <c r="BV49" s="110"/>
      <c r="BW49" s="38"/>
      <c r="BX49" s="38"/>
      <c r="BY49" s="38"/>
      <c r="BZ49" s="38"/>
      <c r="CA49" s="177"/>
      <c r="CB49" s="6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</row>
    <row r="50" spans="1:91" ht="15" customHeight="1" x14ac:dyDescent="0.35">
      <c r="A50" s="137"/>
      <c r="B50" s="208"/>
      <c r="C50" s="210"/>
      <c r="D50" s="163"/>
      <c r="E50" s="163"/>
      <c r="F50" s="163"/>
      <c r="G50" s="163"/>
      <c r="H50" s="137"/>
      <c r="I50" s="175"/>
      <c r="J50" s="175"/>
      <c r="K50" s="175"/>
      <c r="L50" s="176"/>
      <c r="M50" s="176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202"/>
      <c r="AN50" s="122"/>
      <c r="AO50" s="100"/>
      <c r="AP50" s="146"/>
      <c r="AQ50" s="191"/>
      <c r="AR50" s="191"/>
      <c r="AS50" s="192"/>
      <c r="AT50" s="192"/>
      <c r="AU50" s="122"/>
      <c r="AV50" s="196"/>
      <c r="AW50" s="196"/>
      <c r="AX50" s="107"/>
      <c r="AY50" s="107"/>
      <c r="AZ50" s="107"/>
      <c r="BA50" s="107"/>
      <c r="BB50" s="109"/>
      <c r="BC50" s="136"/>
      <c r="BD50" s="97"/>
      <c r="BE50" s="136"/>
      <c r="BF50" s="136"/>
      <c r="BG50" s="101"/>
      <c r="BH50" s="137"/>
      <c r="BI50" s="137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596"/>
      <c r="BU50" s="109"/>
      <c r="BV50" s="110"/>
      <c r="BW50" s="76"/>
      <c r="BX50" s="109"/>
      <c r="BY50" s="109"/>
      <c r="BZ50" s="64"/>
      <c r="CA50" s="111"/>
      <c r="CB50" s="111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</row>
    <row r="51" spans="1:91" ht="13.5" customHeight="1" x14ac:dyDescent="0.25">
      <c r="A51" s="137"/>
      <c r="B51" s="197"/>
      <c r="C51" s="137"/>
      <c r="D51" s="163"/>
      <c r="E51" s="163"/>
      <c r="F51" s="163"/>
      <c r="G51" s="163"/>
      <c r="H51" s="137"/>
      <c r="I51" s="175"/>
      <c r="J51" s="175"/>
      <c r="K51" s="175"/>
      <c r="L51" s="176"/>
      <c r="M51" s="176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202"/>
      <c r="AN51" s="122"/>
      <c r="AO51" s="211"/>
      <c r="AP51" s="146"/>
      <c r="AQ51" s="191"/>
      <c r="AR51" s="191"/>
      <c r="AS51" s="192"/>
      <c r="AT51" s="192"/>
      <c r="AU51" s="122"/>
      <c r="AV51" s="196"/>
      <c r="AW51" s="196"/>
      <c r="AX51" s="107"/>
      <c r="AY51" s="107"/>
      <c r="AZ51" s="107"/>
      <c r="BA51" s="107"/>
      <c r="BB51" s="109"/>
      <c r="BC51" s="136"/>
      <c r="BD51" s="97"/>
      <c r="BE51" s="136"/>
      <c r="BF51" s="136"/>
      <c r="BG51" s="101"/>
      <c r="BH51" s="137"/>
      <c r="BI51" s="137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596"/>
      <c r="BU51" s="109"/>
      <c r="BV51" s="110"/>
      <c r="BW51" s="76"/>
      <c r="BX51" s="109"/>
      <c r="BY51" s="109"/>
      <c r="BZ51" s="64"/>
      <c r="CA51" s="111"/>
      <c r="CB51" s="111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</row>
    <row r="52" spans="1:91" ht="13.5" customHeight="1" x14ac:dyDescent="0.25">
      <c r="A52" s="137"/>
      <c r="B52" s="197"/>
      <c r="C52" s="137"/>
      <c r="D52" s="163"/>
      <c r="E52" s="163"/>
      <c r="F52" s="163"/>
      <c r="G52" s="163"/>
      <c r="H52" s="137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202"/>
      <c r="AN52" s="122"/>
      <c r="AO52" s="212"/>
      <c r="AP52" s="137"/>
      <c r="AQ52" s="137"/>
      <c r="AR52" s="137"/>
      <c r="AS52" s="213"/>
      <c r="AT52" s="122"/>
      <c r="AU52" s="122"/>
      <c r="AV52" s="196"/>
      <c r="AW52" s="196"/>
      <c r="AX52" s="107"/>
      <c r="AY52" s="107"/>
      <c r="AZ52" s="107"/>
      <c r="BA52" s="107"/>
      <c r="BB52" s="109"/>
      <c r="BC52" s="136"/>
      <c r="BD52" s="97"/>
      <c r="BE52" s="136"/>
      <c r="BF52" s="136"/>
      <c r="BG52" s="101"/>
      <c r="BH52" s="137"/>
      <c r="BI52" s="137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597"/>
      <c r="BU52" s="109"/>
      <c r="BV52" s="110"/>
      <c r="BW52" s="76"/>
      <c r="BX52" s="109"/>
      <c r="BY52" s="109"/>
      <c r="BZ52" s="64"/>
      <c r="CA52" s="111"/>
      <c r="CB52" s="111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214"/>
    </row>
    <row r="53" spans="1:91" ht="13.5" customHeight="1" x14ac:dyDescent="0.25">
      <c r="A53" s="137"/>
      <c r="B53" s="197"/>
      <c r="C53" s="198"/>
      <c r="D53" s="163"/>
      <c r="E53" s="163"/>
      <c r="F53" s="163"/>
      <c r="G53" s="163"/>
      <c r="H53" s="137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202"/>
      <c r="AN53" s="189"/>
      <c r="AO53" s="212"/>
      <c r="AP53" s="184"/>
      <c r="AQ53" s="184"/>
      <c r="AR53" s="184"/>
      <c r="AS53" s="215"/>
      <c r="AT53" s="122"/>
      <c r="AU53" s="122"/>
      <c r="AV53" s="216"/>
      <c r="AW53" s="216"/>
      <c r="BB53" s="109"/>
      <c r="BC53" s="136"/>
      <c r="BD53" s="97"/>
      <c r="BE53" s="136"/>
      <c r="BF53" s="136"/>
      <c r="BG53" s="101"/>
      <c r="BH53" s="137"/>
      <c r="BI53" s="137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595"/>
      <c r="BU53" s="109"/>
      <c r="BV53" s="110"/>
      <c r="BW53" s="76"/>
      <c r="BX53" s="109"/>
      <c r="BY53" s="109"/>
      <c r="BZ53" s="64"/>
      <c r="CA53" s="111"/>
      <c r="CB53" s="111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139"/>
    </row>
    <row r="54" spans="1:91" ht="14.25" customHeight="1" x14ac:dyDescent="0.25">
      <c r="A54" s="137"/>
      <c r="B54" s="197"/>
      <c r="C54" s="198"/>
      <c r="D54" s="163"/>
      <c r="E54" s="163"/>
      <c r="F54" s="163"/>
      <c r="G54" s="163"/>
      <c r="H54" s="137"/>
      <c r="I54" s="186"/>
      <c r="J54" s="186"/>
      <c r="K54" s="186"/>
      <c r="L54" s="217"/>
      <c r="M54" s="217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202"/>
      <c r="AN54" s="122"/>
      <c r="AO54" s="212"/>
      <c r="AP54" s="146"/>
      <c r="AQ54" s="218"/>
      <c r="AR54" s="218"/>
      <c r="AS54" s="192"/>
      <c r="AT54" s="192"/>
      <c r="AU54" s="122"/>
      <c r="AV54" s="216"/>
      <c r="AW54" s="216"/>
      <c r="BB54" s="109"/>
      <c r="BC54" s="136"/>
      <c r="BD54" s="97"/>
      <c r="BE54" s="136"/>
      <c r="BF54" s="136"/>
      <c r="BG54" s="101"/>
      <c r="BH54" s="137"/>
      <c r="BI54" s="137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596"/>
      <c r="BU54" s="109"/>
      <c r="BV54" s="110"/>
      <c r="BW54" s="161"/>
      <c r="BX54" s="161"/>
      <c r="BY54" s="161"/>
      <c r="BZ54" s="161"/>
      <c r="CA54" s="111"/>
      <c r="CB54" s="111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151"/>
    </row>
    <row r="55" spans="1:91" ht="14.25" customHeight="1" x14ac:dyDescent="0.25">
      <c r="A55" s="137"/>
      <c r="B55" s="197"/>
      <c r="C55" s="198"/>
      <c r="D55" s="163"/>
      <c r="E55" s="163"/>
      <c r="F55" s="163"/>
      <c r="G55" s="163"/>
      <c r="H55" s="137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202"/>
      <c r="AN55" s="122"/>
      <c r="AO55" s="212"/>
      <c r="AP55" s="146"/>
      <c r="AQ55" s="218"/>
      <c r="AR55" s="218"/>
      <c r="AS55" s="192"/>
      <c r="AT55" s="192"/>
      <c r="AU55" s="122"/>
      <c r="AV55" s="216"/>
      <c r="AW55" s="216"/>
      <c r="BB55" s="109"/>
      <c r="BC55" s="136"/>
      <c r="BD55" s="97"/>
      <c r="BE55" s="136"/>
      <c r="BF55" s="136"/>
      <c r="BG55" s="101"/>
      <c r="BH55" s="137"/>
      <c r="BI55" s="137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596"/>
      <c r="BU55" s="109"/>
      <c r="BV55" s="110"/>
      <c r="BW55" s="76"/>
      <c r="BX55" s="109"/>
      <c r="BY55" s="109"/>
      <c r="BZ55" s="64"/>
      <c r="CA55" s="111"/>
      <c r="CB55" s="111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151"/>
    </row>
    <row r="56" spans="1:91" ht="13.5" customHeight="1" x14ac:dyDescent="0.25">
      <c r="A56" s="137"/>
      <c r="B56" s="197"/>
      <c r="C56" s="198"/>
      <c r="D56" s="163"/>
      <c r="E56" s="163"/>
      <c r="F56" s="163"/>
      <c r="G56" s="163"/>
      <c r="H56" s="137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202"/>
      <c r="AN56" s="122"/>
      <c r="AO56" s="146"/>
      <c r="AP56" s="146"/>
      <c r="AQ56" s="218"/>
      <c r="AR56" s="218"/>
      <c r="AS56" s="190"/>
      <c r="AT56" s="122"/>
      <c r="AU56" s="122"/>
      <c r="AV56" s="216"/>
      <c r="AW56" s="216"/>
      <c r="BB56" s="109"/>
      <c r="BC56" s="136"/>
      <c r="BD56" s="97"/>
      <c r="BE56" s="136"/>
      <c r="BF56" s="136"/>
      <c r="BG56" s="101"/>
      <c r="BH56" s="137"/>
      <c r="BI56" s="137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597"/>
      <c r="BU56" s="5"/>
      <c r="BV56" s="5"/>
      <c r="BW56" s="164"/>
      <c r="BX56" s="164"/>
      <c r="BY56" s="164"/>
      <c r="BZ56" s="164"/>
      <c r="CA56" s="161"/>
      <c r="CB56" s="5"/>
      <c r="CC56" s="164"/>
      <c r="CD56" s="164"/>
      <c r="CE56" s="164"/>
      <c r="CF56" s="164"/>
      <c r="CG56" s="164"/>
      <c r="CH56" s="164"/>
      <c r="CI56" s="164"/>
      <c r="CJ56" s="164"/>
      <c r="CK56" s="164"/>
      <c r="CL56" s="164"/>
      <c r="CM56" s="38"/>
    </row>
    <row r="57" spans="1:91" ht="12" customHeight="1" x14ac:dyDescent="0.25">
      <c r="A57" s="137"/>
      <c r="B57" s="197"/>
      <c r="C57" s="198"/>
      <c r="D57" s="163"/>
      <c r="E57" s="163"/>
      <c r="F57" s="163"/>
      <c r="G57" s="163"/>
      <c r="H57" s="137"/>
      <c r="I57" s="186"/>
      <c r="J57" s="186"/>
      <c r="K57" s="186"/>
      <c r="L57" s="217"/>
      <c r="M57" s="217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202"/>
      <c r="AN57" s="189"/>
      <c r="AO57" s="146"/>
      <c r="AP57" s="146"/>
      <c r="AQ57" s="219"/>
      <c r="AR57" s="219"/>
      <c r="AS57" s="220"/>
      <c r="AT57" s="221"/>
      <c r="AU57" s="221"/>
      <c r="AV57" s="216"/>
      <c r="AW57" s="216"/>
      <c r="BB57" s="109"/>
      <c r="BC57" s="136"/>
      <c r="BD57" s="97"/>
      <c r="BE57" s="136"/>
      <c r="BF57" s="136"/>
      <c r="BG57" s="101"/>
      <c r="BH57" s="137"/>
      <c r="BI57" s="137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595"/>
      <c r="BU57" s="109"/>
      <c r="BV57" s="110"/>
      <c r="BW57" s="76"/>
      <c r="BX57" s="110"/>
      <c r="BY57" s="110"/>
      <c r="BZ57" s="64"/>
      <c r="CA57" s="111"/>
      <c r="CB57" s="111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139"/>
    </row>
    <row r="58" spans="1:91" ht="12" customHeight="1" x14ac:dyDescent="0.25">
      <c r="A58" s="137"/>
      <c r="B58" s="197"/>
      <c r="C58" s="198"/>
      <c r="D58" s="163"/>
      <c r="E58" s="163"/>
      <c r="F58" s="163"/>
      <c r="G58" s="163"/>
      <c r="H58" s="137"/>
      <c r="I58" s="186"/>
      <c r="J58" s="186"/>
      <c r="K58" s="186"/>
      <c r="L58" s="217"/>
      <c r="M58" s="217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202"/>
      <c r="AN58" s="122"/>
      <c r="AO58" s="211"/>
      <c r="AP58" s="211"/>
      <c r="AQ58" s="200"/>
      <c r="AR58" s="219"/>
      <c r="AS58" s="222"/>
      <c r="AT58" s="221"/>
      <c r="AU58" s="221"/>
      <c r="AV58" s="216"/>
      <c r="AW58" s="216"/>
      <c r="BB58" s="109"/>
      <c r="BC58" s="136"/>
      <c r="BD58" s="97"/>
      <c r="BE58" s="136"/>
      <c r="BF58" s="136"/>
      <c r="BG58" s="101"/>
      <c r="BH58" s="137"/>
      <c r="BI58" s="137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596"/>
      <c r="BU58" s="109"/>
      <c r="BV58" s="110"/>
      <c r="BW58" s="76"/>
      <c r="BX58" s="110"/>
      <c r="BY58" s="110"/>
      <c r="BZ58" s="64"/>
      <c r="CA58" s="111"/>
      <c r="CB58" s="111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151"/>
    </row>
    <row r="59" spans="1:91" ht="12" customHeight="1" x14ac:dyDescent="0.25">
      <c r="A59" s="137"/>
      <c r="B59" s="197"/>
      <c r="C59" s="198"/>
      <c r="D59" s="163"/>
      <c r="E59" s="163"/>
      <c r="F59" s="163"/>
      <c r="G59" s="163"/>
      <c r="H59" s="137"/>
      <c r="I59" s="186"/>
      <c r="J59" s="186"/>
      <c r="K59" s="186"/>
      <c r="L59" s="217"/>
      <c r="M59" s="217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202"/>
      <c r="AN59" s="122"/>
      <c r="AO59" s="212"/>
      <c r="AP59" s="146"/>
      <c r="AQ59" s="200"/>
      <c r="AR59" s="200"/>
      <c r="AS59" s="224"/>
      <c r="AT59" s="122"/>
      <c r="AU59" s="221"/>
      <c r="AV59" s="216"/>
      <c r="AW59" s="216"/>
      <c r="BB59" s="109"/>
      <c r="BC59" s="136"/>
      <c r="BD59" s="97"/>
      <c r="BE59" s="136"/>
      <c r="BF59" s="136"/>
      <c r="BG59" s="101"/>
      <c r="BH59" s="137"/>
      <c r="BI59" s="137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596"/>
      <c r="BU59" s="5"/>
      <c r="BV59" s="5"/>
      <c r="BW59" s="161"/>
      <c r="BX59" s="161"/>
      <c r="BY59" s="161"/>
      <c r="BZ59" s="161"/>
      <c r="CA59" s="111"/>
      <c r="CB59" s="111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151"/>
    </row>
    <row r="60" spans="1:91" ht="12.75" customHeight="1" x14ac:dyDescent="0.25">
      <c r="A60" s="137"/>
      <c r="B60" s="197"/>
      <c r="C60" s="198"/>
      <c r="D60" s="163"/>
      <c r="E60" s="163"/>
      <c r="F60" s="163"/>
      <c r="G60" s="163"/>
      <c r="H60" s="137"/>
      <c r="I60" s="186"/>
      <c r="J60" s="186"/>
      <c r="K60" s="186"/>
      <c r="L60" s="217"/>
      <c r="M60" s="217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202"/>
      <c r="AN60" s="122"/>
      <c r="AO60" s="146"/>
      <c r="AP60" s="184"/>
      <c r="AQ60" s="184"/>
      <c r="AR60" s="218"/>
      <c r="AS60" s="56"/>
      <c r="AT60" s="56"/>
      <c r="AU60" s="221"/>
      <c r="AV60" s="216"/>
      <c r="AW60" s="216"/>
      <c r="BB60" s="109"/>
      <c r="BC60" s="136"/>
      <c r="BD60" s="97"/>
      <c r="BE60" s="136"/>
      <c r="BF60" s="136"/>
      <c r="BG60" s="101"/>
      <c r="BH60" s="137"/>
      <c r="BI60" s="137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597"/>
      <c r="BU60" s="109"/>
      <c r="BV60" s="110"/>
      <c r="BW60" s="161"/>
      <c r="BX60" s="161"/>
      <c r="BY60" s="161"/>
      <c r="BZ60" s="161"/>
      <c r="CA60" s="111"/>
      <c r="CB60" s="111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214"/>
    </row>
    <row r="61" spans="1:91" ht="12.75" customHeight="1" x14ac:dyDescent="0.25">
      <c r="A61" s="137"/>
      <c r="B61" s="197"/>
      <c r="C61" s="198"/>
      <c r="D61" s="163"/>
      <c r="E61" s="163"/>
      <c r="F61" s="163"/>
      <c r="G61" s="163"/>
      <c r="H61" s="137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202"/>
      <c r="AN61" s="189"/>
      <c r="AO61" s="146"/>
      <c r="AP61" s="146"/>
      <c r="AQ61" s="218"/>
      <c r="AR61" s="218"/>
      <c r="AS61" s="56"/>
      <c r="AT61" s="56"/>
      <c r="AU61" s="221"/>
      <c r="AV61" s="216"/>
      <c r="AW61" s="216"/>
      <c r="BB61" s="109"/>
      <c r="BC61" s="136"/>
      <c r="BD61" s="97"/>
      <c r="BE61" s="136"/>
      <c r="BF61" s="136"/>
      <c r="BG61" s="101"/>
      <c r="BH61" s="137"/>
      <c r="BI61" s="137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595"/>
      <c r="BU61" s="109"/>
      <c r="BV61" s="110"/>
      <c r="BW61" s="76"/>
      <c r="BX61" s="110"/>
      <c r="BY61" s="110"/>
      <c r="BZ61" s="64"/>
      <c r="CA61" s="111"/>
      <c r="CB61" s="111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139"/>
    </row>
    <row r="62" spans="1:91" ht="12.75" customHeight="1" x14ac:dyDescent="0.25">
      <c r="A62" s="137"/>
      <c r="B62" s="197"/>
      <c r="C62" s="198"/>
      <c r="D62" s="163"/>
      <c r="E62" s="163"/>
      <c r="F62" s="163"/>
      <c r="G62" s="163"/>
      <c r="H62" s="137"/>
      <c r="I62" s="186"/>
      <c r="J62" s="186"/>
      <c r="K62" s="186"/>
      <c r="L62" s="217"/>
      <c r="M62" s="217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202"/>
      <c r="AN62" s="122"/>
      <c r="AO62" s="212"/>
      <c r="AP62" s="146"/>
      <c r="AQ62" s="218"/>
      <c r="AR62" s="218"/>
      <c r="AS62" s="56"/>
      <c r="AT62" s="56"/>
      <c r="AU62" s="221"/>
      <c r="AV62" s="216"/>
      <c r="AW62" s="216"/>
      <c r="BB62" s="109"/>
      <c r="BC62" s="136"/>
      <c r="BD62" s="97"/>
      <c r="BE62" s="136"/>
      <c r="BF62" s="136"/>
      <c r="BG62" s="101"/>
      <c r="BH62" s="137"/>
      <c r="BI62" s="137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596"/>
      <c r="BU62" s="109"/>
      <c r="BV62" s="110"/>
      <c r="BW62" s="76"/>
      <c r="BX62" s="110"/>
      <c r="BY62" s="110"/>
      <c r="BZ62" s="64"/>
      <c r="CA62" s="111"/>
      <c r="CB62" s="111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151"/>
    </row>
    <row r="63" spans="1:91" ht="8.25" customHeight="1" x14ac:dyDescent="0.25">
      <c r="A63" s="137"/>
      <c r="B63" s="197"/>
      <c r="C63" s="198"/>
      <c r="D63" s="163"/>
      <c r="E63" s="163"/>
      <c r="F63" s="163"/>
      <c r="G63" s="163"/>
      <c r="H63" s="137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202"/>
      <c r="AN63" s="122"/>
      <c r="AO63" s="137"/>
      <c r="AP63" s="137"/>
      <c r="AQ63" s="137"/>
      <c r="AR63" s="137"/>
      <c r="AS63" s="213"/>
      <c r="AT63" s="122"/>
      <c r="AU63" s="221"/>
      <c r="AV63" s="216"/>
      <c r="AW63" s="216"/>
      <c r="BB63" s="109"/>
      <c r="BC63" s="136"/>
      <c r="BD63" s="97"/>
      <c r="BE63" s="136"/>
      <c r="BF63" s="136"/>
      <c r="BG63" s="101"/>
      <c r="BH63" s="137"/>
      <c r="BI63" s="137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596"/>
      <c r="BU63" s="109"/>
      <c r="BV63" s="110"/>
      <c r="BW63" s="76"/>
      <c r="BX63" s="110"/>
      <c r="BY63" s="110"/>
      <c r="BZ63" s="64"/>
      <c r="CA63" s="111"/>
      <c r="CB63" s="111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151"/>
    </row>
    <row r="64" spans="1:91" ht="12.75" customHeight="1" x14ac:dyDescent="0.25">
      <c r="A64" s="137"/>
      <c r="B64" s="197"/>
      <c r="C64" s="198"/>
      <c r="D64" s="163"/>
      <c r="E64" s="163"/>
      <c r="F64" s="163"/>
      <c r="G64" s="163"/>
      <c r="H64" s="137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02"/>
      <c r="AN64" s="122"/>
      <c r="AO64" s="203"/>
      <c r="AP64" s="184"/>
      <c r="AQ64" s="184"/>
      <c r="AR64" s="184"/>
      <c r="AS64" s="215"/>
      <c r="AT64" s="122"/>
      <c r="AU64" s="221"/>
      <c r="AV64" s="216"/>
      <c r="AW64" s="216"/>
      <c r="BB64" s="109"/>
      <c r="BC64" s="136"/>
      <c r="BD64" s="97"/>
      <c r="BE64" s="136"/>
      <c r="BF64" s="136"/>
      <c r="BG64" s="101"/>
      <c r="BH64" s="137"/>
      <c r="BI64" s="137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597"/>
      <c r="BU64" s="109"/>
      <c r="BV64" s="110"/>
      <c r="BW64" s="76"/>
      <c r="BX64" s="110"/>
      <c r="BY64" s="110"/>
      <c r="BZ64" s="64"/>
      <c r="CA64" s="111"/>
      <c r="CB64" s="111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214"/>
    </row>
    <row r="65" spans="1:91" ht="12" customHeight="1" x14ac:dyDescent="0.25">
      <c r="A65" s="137"/>
      <c r="B65" s="197"/>
      <c r="C65" s="198"/>
      <c r="D65" s="226"/>
      <c r="E65" s="163"/>
      <c r="F65" s="163"/>
      <c r="G65" s="163"/>
      <c r="H65" s="137"/>
      <c r="I65" s="100"/>
      <c r="J65" s="97"/>
      <c r="K65" s="136"/>
      <c r="L65" s="144"/>
      <c r="M65" s="101"/>
      <c r="N65" s="97"/>
      <c r="O65" s="96"/>
      <c r="P65" s="97"/>
      <c r="Q65" s="96"/>
      <c r="R65" s="97"/>
      <c r="S65" s="96"/>
      <c r="T65" s="97"/>
      <c r="U65" s="96"/>
      <c r="V65" s="97"/>
      <c r="W65" s="96"/>
      <c r="X65" s="97"/>
      <c r="Y65" s="96"/>
      <c r="Z65" s="97"/>
      <c r="AA65" s="96"/>
      <c r="AB65" s="97"/>
      <c r="AC65" s="96"/>
      <c r="AD65" s="97"/>
      <c r="AE65" s="94"/>
      <c r="AF65" s="97"/>
      <c r="AG65" s="94"/>
      <c r="AH65" s="97"/>
      <c r="AI65" s="97"/>
      <c r="AJ65" s="94"/>
      <c r="AK65" s="97"/>
      <c r="AL65" s="193"/>
      <c r="AM65" s="202"/>
      <c r="AN65" s="189"/>
      <c r="AO65" s="189"/>
      <c r="AP65" s="205"/>
      <c r="AQ65" s="205"/>
      <c r="AR65" s="205"/>
      <c r="AS65" s="121"/>
      <c r="AT65" s="122"/>
      <c r="AU65" s="221"/>
      <c r="AV65" s="216"/>
      <c r="AW65" s="216"/>
      <c r="BB65" s="109"/>
      <c r="BC65" s="136"/>
      <c r="BD65" s="97"/>
      <c r="BE65" s="136"/>
      <c r="BF65" s="136"/>
      <c r="BG65" s="101"/>
      <c r="BH65" s="137"/>
      <c r="BI65" s="137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595"/>
      <c r="BU65" s="109"/>
      <c r="BV65" s="110"/>
      <c r="BW65" s="76"/>
      <c r="BX65" s="110"/>
      <c r="BY65" s="110"/>
      <c r="BZ65" s="64"/>
      <c r="CA65" s="111"/>
      <c r="CB65" s="111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139"/>
    </row>
    <row r="66" spans="1:91" ht="10.5" customHeight="1" x14ac:dyDescent="0.25">
      <c r="A66" s="137"/>
      <c r="B66" s="197"/>
      <c r="C66" s="198"/>
      <c r="D66" s="226"/>
      <c r="E66" s="163"/>
      <c r="F66" s="163"/>
      <c r="G66" s="163"/>
      <c r="H66" s="137"/>
      <c r="I66" s="100"/>
      <c r="J66" s="97"/>
      <c r="K66" s="136"/>
      <c r="L66" s="144"/>
      <c r="M66" s="101"/>
      <c r="N66" s="97"/>
      <c r="O66" s="96"/>
      <c r="P66" s="97"/>
      <c r="Q66" s="96"/>
      <c r="R66" s="97"/>
      <c r="S66" s="96"/>
      <c r="T66" s="97"/>
      <c r="U66" s="96"/>
      <c r="V66" s="97"/>
      <c r="W66" s="96"/>
      <c r="X66" s="97"/>
      <c r="Y66" s="96"/>
      <c r="Z66" s="97"/>
      <c r="AA66" s="96"/>
      <c r="AB66" s="97"/>
      <c r="AC66" s="96"/>
      <c r="AD66" s="97"/>
      <c r="AE66" s="94"/>
      <c r="AF66" s="97"/>
      <c r="AG66" s="94"/>
      <c r="AH66" s="97"/>
      <c r="AI66" s="97"/>
      <c r="AJ66" s="94"/>
      <c r="AK66" s="97"/>
      <c r="AL66" s="193"/>
      <c r="AM66" s="202"/>
      <c r="AN66" s="122"/>
      <c r="AO66" s="227"/>
      <c r="AP66" s="190"/>
      <c r="AQ66" s="121"/>
      <c r="AR66" s="121"/>
      <c r="AS66" s="121"/>
      <c r="AT66" s="122"/>
      <c r="AU66" s="221"/>
      <c r="AV66" s="216"/>
      <c r="AW66" s="216"/>
      <c r="BB66" s="109"/>
      <c r="BC66" s="136"/>
      <c r="BD66" s="97"/>
      <c r="BE66" s="136"/>
      <c r="BF66" s="136"/>
      <c r="BG66" s="101"/>
      <c r="BH66" s="137"/>
      <c r="BI66" s="137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596"/>
      <c r="BU66" s="109"/>
      <c r="BV66" s="110"/>
      <c r="BW66" s="76"/>
      <c r="BX66" s="110"/>
      <c r="BY66" s="110"/>
      <c r="BZ66" s="64"/>
      <c r="CA66" s="111"/>
      <c r="CB66" s="111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151"/>
    </row>
    <row r="67" spans="1:91" ht="10.5" customHeight="1" x14ac:dyDescent="0.25">
      <c r="A67" s="137"/>
      <c r="B67" s="197"/>
      <c r="C67" s="198"/>
      <c r="D67" s="226"/>
      <c r="E67" s="163"/>
      <c r="F67" s="163"/>
      <c r="G67" s="163"/>
      <c r="H67" s="13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202"/>
      <c r="AN67" s="122"/>
      <c r="AO67" s="227"/>
      <c r="AP67" s="190"/>
      <c r="AQ67" s="121"/>
      <c r="AR67" s="121"/>
      <c r="AS67" s="121"/>
      <c r="AT67" s="221"/>
      <c r="AU67" s="221"/>
      <c r="AV67" s="216"/>
      <c r="AW67" s="216"/>
      <c r="BB67" s="109"/>
      <c r="BC67" s="136"/>
      <c r="BD67" s="97"/>
      <c r="BE67" s="136"/>
      <c r="BF67" s="136"/>
      <c r="BG67" s="101"/>
      <c r="BH67" s="137"/>
      <c r="BI67" s="137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596"/>
      <c r="BU67" s="109"/>
      <c r="BV67" s="110"/>
      <c r="BW67" s="76"/>
      <c r="BX67" s="110"/>
      <c r="BY67" s="110"/>
      <c r="BZ67" s="64"/>
      <c r="CA67" s="111"/>
      <c r="CB67" s="111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151"/>
    </row>
    <row r="68" spans="1:91" ht="11.25" customHeight="1" x14ac:dyDescent="0.25">
      <c r="A68" s="137"/>
      <c r="B68" s="197"/>
      <c r="C68" s="198"/>
      <c r="D68" s="226"/>
      <c r="E68" s="163"/>
      <c r="F68" s="163"/>
      <c r="G68" s="163"/>
      <c r="H68" s="137"/>
      <c r="I68" s="186"/>
      <c r="J68" s="186"/>
      <c r="K68" s="186"/>
      <c r="L68" s="217"/>
      <c r="M68" s="217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202"/>
      <c r="AN68" s="122"/>
      <c r="AO68" s="227"/>
      <c r="AP68" s="190"/>
      <c r="AQ68" s="121"/>
      <c r="AR68" s="121"/>
      <c r="AS68" s="121"/>
      <c r="AT68" s="221"/>
      <c r="AU68" s="221"/>
      <c r="AV68" s="216"/>
      <c r="AW68" s="216"/>
      <c r="BB68" s="109"/>
      <c r="BC68" s="136"/>
      <c r="BD68" s="97"/>
      <c r="BE68" s="136"/>
      <c r="BF68" s="136"/>
      <c r="BG68" s="101"/>
      <c r="BH68" s="137"/>
      <c r="BI68" s="137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597"/>
      <c r="BU68" s="109"/>
      <c r="BV68" s="110"/>
      <c r="BW68" s="76"/>
      <c r="BX68" s="110"/>
      <c r="BY68" s="110"/>
      <c r="BZ68" s="64"/>
      <c r="CA68" s="111"/>
      <c r="CB68" s="111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214"/>
    </row>
    <row r="69" spans="1:91" ht="10.5" customHeight="1" x14ac:dyDescent="0.3">
      <c r="A69" s="137"/>
      <c r="B69" s="197"/>
      <c r="C69" s="198"/>
      <c r="D69" s="163"/>
      <c r="E69" s="163"/>
      <c r="F69" s="228"/>
      <c r="G69" s="163"/>
      <c r="H69" s="13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202"/>
      <c r="AN69" s="189"/>
      <c r="AO69" s="189"/>
      <c r="AP69" s="189"/>
      <c r="AQ69" s="121"/>
      <c r="AR69" s="121"/>
      <c r="AS69" s="121"/>
      <c r="AT69" s="221"/>
      <c r="AU69" s="221"/>
      <c r="AV69" s="216"/>
      <c r="AW69" s="216"/>
      <c r="BB69" s="109"/>
      <c r="BC69" s="136"/>
      <c r="BD69" s="97"/>
      <c r="BE69" s="136"/>
      <c r="BF69" s="136"/>
      <c r="BG69" s="101"/>
      <c r="BH69" s="137"/>
      <c r="BI69" s="137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595"/>
      <c r="BU69" s="109"/>
      <c r="BV69" s="110"/>
      <c r="BW69" s="76"/>
      <c r="BX69" s="110"/>
      <c r="BY69" s="110"/>
      <c r="BZ69" s="64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39"/>
    </row>
    <row r="70" spans="1:91" ht="11.25" customHeight="1" x14ac:dyDescent="0.3">
      <c r="A70" s="137"/>
      <c r="B70" s="197"/>
      <c r="C70" s="198"/>
      <c r="D70" s="163"/>
      <c r="E70" s="163"/>
      <c r="F70" s="228"/>
      <c r="G70" s="163"/>
      <c r="H70" s="137"/>
      <c r="I70" s="100"/>
      <c r="J70" s="97"/>
      <c r="K70" s="136"/>
      <c r="L70" s="144"/>
      <c r="M70" s="101"/>
      <c r="N70" s="97"/>
      <c r="O70" s="96"/>
      <c r="P70" s="97"/>
      <c r="Q70" s="96"/>
      <c r="R70" s="97"/>
      <c r="S70" s="96"/>
      <c r="T70" s="97"/>
      <c r="U70" s="96"/>
      <c r="V70" s="97"/>
      <c r="W70" s="96"/>
      <c r="X70" s="97"/>
      <c r="Y70" s="96"/>
      <c r="Z70" s="97"/>
      <c r="AA70" s="96"/>
      <c r="AB70" s="97"/>
      <c r="AC70" s="96"/>
      <c r="AD70" s="97"/>
      <c r="AE70" s="94"/>
      <c r="AF70" s="97"/>
      <c r="AG70" s="94"/>
      <c r="AH70" s="97"/>
      <c r="AI70" s="97"/>
      <c r="AJ70" s="94"/>
      <c r="AK70" s="97"/>
      <c r="AL70" s="193"/>
      <c r="AM70" s="202"/>
      <c r="AN70" s="122"/>
      <c r="AO70" s="227"/>
      <c r="AP70" s="190"/>
      <c r="AQ70" s="121"/>
      <c r="AR70" s="121"/>
      <c r="AS70" s="121"/>
      <c r="AT70" s="221"/>
      <c r="AU70" s="221"/>
      <c r="AV70" s="216"/>
      <c r="AW70" s="216"/>
      <c r="BB70" s="109"/>
      <c r="BC70" s="136"/>
      <c r="BD70" s="97"/>
      <c r="BE70" s="136"/>
      <c r="BF70" s="136"/>
      <c r="BG70" s="101"/>
      <c r="BH70" s="137"/>
      <c r="BI70" s="137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596"/>
      <c r="BU70" s="109"/>
      <c r="BV70" s="110"/>
      <c r="BW70" s="76"/>
      <c r="BX70" s="110"/>
      <c r="BY70" s="110"/>
      <c r="BZ70" s="64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51"/>
    </row>
    <row r="71" spans="1:91" ht="11.25" customHeight="1" x14ac:dyDescent="0.25">
      <c r="A71" s="137"/>
      <c r="B71" s="197"/>
      <c r="C71" s="198"/>
      <c r="D71" s="163"/>
      <c r="E71" s="163"/>
      <c r="F71" s="163"/>
      <c r="G71" s="163"/>
      <c r="H71" s="137"/>
      <c r="I71" s="100"/>
      <c r="J71" s="97"/>
      <c r="K71" s="136"/>
      <c r="L71" s="144"/>
      <c r="M71" s="101"/>
      <c r="N71" s="97"/>
      <c r="O71" s="96"/>
      <c r="P71" s="97"/>
      <c r="Q71" s="96"/>
      <c r="R71" s="97"/>
      <c r="S71" s="96"/>
      <c r="T71" s="97"/>
      <c r="U71" s="96"/>
      <c r="V71" s="97"/>
      <c r="W71" s="96"/>
      <c r="X71" s="97"/>
      <c r="Y71" s="96"/>
      <c r="Z71" s="97"/>
      <c r="AA71" s="96"/>
      <c r="AB71" s="97"/>
      <c r="AC71" s="96"/>
      <c r="AD71" s="97"/>
      <c r="AE71" s="94"/>
      <c r="AF71" s="97"/>
      <c r="AG71" s="94"/>
      <c r="AH71" s="97"/>
      <c r="AI71" s="97"/>
      <c r="AJ71" s="94"/>
      <c r="AK71" s="97"/>
      <c r="AL71" s="193"/>
      <c r="AM71" s="202"/>
      <c r="AN71" s="122"/>
      <c r="AO71" s="227"/>
      <c r="AP71" s="190"/>
      <c r="AQ71" s="121"/>
      <c r="AR71" s="121"/>
      <c r="AS71" s="121"/>
      <c r="AT71" s="221"/>
      <c r="AU71" s="221"/>
      <c r="AV71" s="216"/>
      <c r="AW71" s="216"/>
      <c r="BB71" s="109"/>
      <c r="BC71" s="136"/>
      <c r="BD71" s="97"/>
      <c r="BE71" s="136"/>
      <c r="BF71" s="136"/>
      <c r="BG71" s="101"/>
      <c r="BH71" s="137"/>
      <c r="BI71" s="137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596"/>
      <c r="BU71" s="109"/>
      <c r="BV71" s="110"/>
      <c r="BW71" s="76"/>
      <c r="BX71" s="110"/>
      <c r="BY71" s="110"/>
      <c r="BZ71" s="229"/>
      <c r="CA71" s="229"/>
      <c r="CB71" s="229"/>
      <c r="CC71" s="229"/>
      <c r="CD71" s="229"/>
      <c r="CE71" s="82"/>
      <c r="CF71" s="82"/>
      <c r="CG71" s="111"/>
      <c r="CH71" s="111"/>
      <c r="CI71" s="111"/>
      <c r="CJ71" s="111"/>
      <c r="CK71" s="111"/>
      <c r="CL71" s="111"/>
      <c r="CM71" s="151"/>
    </row>
    <row r="72" spans="1:91" ht="11.25" customHeight="1" x14ac:dyDescent="0.25">
      <c r="A72" s="137"/>
      <c r="B72" s="197"/>
      <c r="C72" s="198"/>
      <c r="D72" s="163"/>
      <c r="E72" s="163"/>
      <c r="F72" s="163"/>
      <c r="G72" s="163"/>
      <c r="H72" s="137"/>
      <c r="I72" s="100"/>
      <c r="J72" s="97"/>
      <c r="K72" s="136"/>
      <c r="L72" s="144"/>
      <c r="M72" s="101"/>
      <c r="N72" s="97"/>
      <c r="O72" s="96"/>
      <c r="P72" s="97"/>
      <c r="Q72" s="96"/>
      <c r="R72" s="97"/>
      <c r="S72" s="96"/>
      <c r="T72" s="97"/>
      <c r="U72" s="96"/>
      <c r="V72" s="97"/>
      <c r="W72" s="96"/>
      <c r="X72" s="97"/>
      <c r="Y72" s="96"/>
      <c r="Z72" s="97"/>
      <c r="AA72" s="96"/>
      <c r="AB72" s="97"/>
      <c r="AC72" s="96"/>
      <c r="AD72" s="97"/>
      <c r="AE72" s="94"/>
      <c r="AF72" s="97"/>
      <c r="AG72" s="94"/>
      <c r="AH72" s="97"/>
      <c r="AI72" s="97"/>
      <c r="AJ72" s="94"/>
      <c r="AK72" s="97"/>
      <c r="AL72" s="193"/>
      <c r="AM72" s="202"/>
      <c r="AN72" s="122"/>
      <c r="AO72" s="227"/>
      <c r="AP72" s="190"/>
      <c r="AQ72" s="121"/>
      <c r="AR72" s="121"/>
      <c r="AS72" s="121"/>
      <c r="AT72" s="221"/>
      <c r="AU72" s="221"/>
      <c r="AV72" s="216"/>
      <c r="AW72" s="216"/>
      <c r="BB72" s="109"/>
      <c r="BC72" s="136"/>
      <c r="BD72" s="97"/>
      <c r="BE72" s="136"/>
      <c r="BF72" s="136"/>
      <c r="BG72" s="101"/>
      <c r="BH72" s="137"/>
      <c r="BI72" s="137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597"/>
      <c r="BU72" s="109"/>
      <c r="BV72" s="110"/>
      <c r="BW72" s="76"/>
      <c r="BX72" s="110"/>
      <c r="BY72" s="110"/>
      <c r="BZ72" s="229"/>
      <c r="CA72" s="229"/>
      <c r="CB72" s="229"/>
      <c r="CC72" s="229"/>
      <c r="CD72" s="229"/>
      <c r="CE72" s="230"/>
      <c r="CF72" s="230"/>
      <c r="CG72" s="111"/>
      <c r="CH72" s="111"/>
      <c r="CI72" s="111"/>
      <c r="CJ72" s="111"/>
      <c r="CK72" s="111"/>
      <c r="CL72" s="111"/>
      <c r="CM72" s="214"/>
    </row>
    <row r="73" spans="1:91" ht="3" customHeight="1" x14ac:dyDescent="0.25">
      <c r="A73" s="137"/>
      <c r="B73" s="197"/>
      <c r="C73" s="198"/>
      <c r="D73" s="163"/>
      <c r="E73" s="163"/>
      <c r="F73" s="163"/>
      <c r="G73" s="163"/>
      <c r="H73" s="137"/>
      <c r="I73" s="100"/>
      <c r="J73" s="97"/>
      <c r="K73" s="136"/>
      <c r="L73" s="144"/>
      <c r="M73" s="101"/>
      <c r="N73" s="97"/>
      <c r="O73" s="94"/>
      <c r="P73" s="97"/>
      <c r="Q73" s="94"/>
      <c r="R73" s="97"/>
      <c r="S73" s="94"/>
      <c r="T73" s="97"/>
      <c r="U73" s="94"/>
      <c r="V73" s="97"/>
      <c r="W73" s="94"/>
      <c r="X73" s="97"/>
      <c r="Y73" s="94"/>
      <c r="Z73" s="97"/>
      <c r="AA73" s="94"/>
      <c r="AB73" s="97"/>
      <c r="AC73" s="94"/>
      <c r="AD73" s="97"/>
      <c r="AE73" s="94"/>
      <c r="AF73" s="97"/>
      <c r="AG73" s="94"/>
      <c r="AH73" s="97"/>
      <c r="AI73" s="97"/>
      <c r="AJ73" s="94"/>
      <c r="AK73" s="97"/>
      <c r="AL73" s="97"/>
      <c r="AM73" s="202"/>
      <c r="AN73" s="150"/>
      <c r="AO73" s="150"/>
      <c r="AP73" s="150"/>
      <c r="AQ73" s="121"/>
      <c r="AR73" s="121"/>
      <c r="AS73" s="121"/>
      <c r="AT73" s="221"/>
      <c r="AU73" s="221"/>
      <c r="AV73" s="216"/>
      <c r="AW73" s="216"/>
      <c r="BB73" s="109"/>
      <c r="BC73" s="136"/>
      <c r="BD73" s="97"/>
      <c r="BE73" s="136"/>
      <c r="BF73" s="136"/>
      <c r="BG73" s="101"/>
      <c r="BH73" s="137"/>
      <c r="BI73" s="137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595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139"/>
    </row>
    <row r="74" spans="1:91" ht="3" customHeight="1" x14ac:dyDescent="0.25">
      <c r="A74" s="137"/>
      <c r="B74" s="197"/>
      <c r="C74" s="198"/>
      <c r="D74" s="163"/>
      <c r="E74" s="163"/>
      <c r="F74" s="163"/>
      <c r="G74" s="163"/>
      <c r="H74" s="137"/>
      <c r="I74" s="100"/>
      <c r="J74" s="97"/>
      <c r="K74" s="136"/>
      <c r="L74" s="144"/>
      <c r="M74" s="101"/>
      <c r="N74" s="97"/>
      <c r="O74" s="94"/>
      <c r="P74" s="97"/>
      <c r="Q74" s="94"/>
      <c r="R74" s="97"/>
      <c r="S74" s="94"/>
      <c r="T74" s="97"/>
      <c r="U74" s="94"/>
      <c r="V74" s="97"/>
      <c r="W74" s="94"/>
      <c r="X74" s="97"/>
      <c r="Y74" s="94"/>
      <c r="Z74" s="97"/>
      <c r="AA74" s="94"/>
      <c r="AB74" s="97"/>
      <c r="AC74" s="94"/>
      <c r="AD74" s="97"/>
      <c r="AE74" s="94"/>
      <c r="AF74" s="97"/>
      <c r="AG74" s="94"/>
      <c r="AH74" s="97"/>
      <c r="AI74" s="97"/>
      <c r="AJ74" s="94"/>
      <c r="AK74" s="97"/>
      <c r="AL74" s="97"/>
      <c r="AM74" s="202"/>
      <c r="AN74" s="121"/>
      <c r="AO74" s="232"/>
      <c r="AP74" s="121"/>
      <c r="AQ74" s="121"/>
      <c r="AR74" s="121"/>
      <c r="AS74" s="121"/>
      <c r="AT74" s="221"/>
      <c r="AU74" s="221"/>
      <c r="AV74" s="216"/>
      <c r="AW74" s="216"/>
      <c r="BB74" s="109"/>
      <c r="BC74" s="136"/>
      <c r="BD74" s="97"/>
      <c r="BE74" s="136"/>
      <c r="BF74" s="136"/>
      <c r="BG74" s="101"/>
      <c r="BH74" s="137"/>
      <c r="BI74" s="137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596"/>
      <c r="BU74" s="231"/>
      <c r="BV74" s="23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151"/>
    </row>
    <row r="75" spans="1:91" ht="3" customHeight="1" x14ac:dyDescent="0.25">
      <c r="A75" s="137"/>
      <c r="B75" s="197"/>
      <c r="C75" s="198"/>
      <c r="D75" s="163"/>
      <c r="E75" s="163"/>
      <c r="F75" s="163"/>
      <c r="G75" s="163"/>
      <c r="H75" s="137"/>
      <c r="I75" s="100"/>
      <c r="J75" s="97"/>
      <c r="K75" s="136"/>
      <c r="L75" s="144"/>
      <c r="M75" s="101"/>
      <c r="N75" s="97"/>
      <c r="O75" s="94"/>
      <c r="P75" s="97"/>
      <c r="Q75" s="94"/>
      <c r="R75" s="97"/>
      <c r="S75" s="94"/>
      <c r="T75" s="97"/>
      <c r="U75" s="94"/>
      <c r="V75" s="97"/>
      <c r="W75" s="94"/>
      <c r="X75" s="97"/>
      <c r="Y75" s="94"/>
      <c r="Z75" s="97"/>
      <c r="AA75" s="94"/>
      <c r="AB75" s="97"/>
      <c r="AC75" s="94"/>
      <c r="AD75" s="97"/>
      <c r="AE75" s="94"/>
      <c r="AF75" s="97"/>
      <c r="AG75" s="94"/>
      <c r="AH75" s="97"/>
      <c r="AI75" s="97"/>
      <c r="AJ75" s="94"/>
      <c r="AK75" s="97"/>
      <c r="AL75" s="97"/>
      <c r="AM75" s="202"/>
      <c r="AN75" s="233"/>
      <c r="AO75" s="121"/>
      <c r="AP75" s="121"/>
      <c r="AQ75" s="121"/>
      <c r="AR75" s="121"/>
      <c r="AS75" s="121"/>
      <c r="AT75" s="122"/>
      <c r="AU75" s="122"/>
      <c r="AV75" s="196"/>
      <c r="AW75" s="196"/>
      <c r="AX75" s="107"/>
      <c r="AY75" s="107"/>
      <c r="AZ75" s="107"/>
      <c r="BA75" s="107"/>
      <c r="BB75" s="109"/>
      <c r="BC75" s="136"/>
      <c r="BD75" s="97"/>
      <c r="BE75" s="136"/>
      <c r="BF75" s="136"/>
      <c r="BG75" s="101"/>
      <c r="BH75" s="137"/>
      <c r="BI75" s="137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596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151"/>
    </row>
    <row r="76" spans="1:91" ht="11.25" customHeight="1" x14ac:dyDescent="0.25">
      <c r="A76" s="137"/>
      <c r="B76" s="197"/>
      <c r="C76" s="198"/>
      <c r="D76" s="163"/>
      <c r="E76" s="163"/>
      <c r="F76" s="163"/>
      <c r="G76" s="163"/>
      <c r="H76" s="137"/>
      <c r="I76" s="100"/>
      <c r="J76" s="97"/>
      <c r="K76" s="136"/>
      <c r="L76" s="144"/>
      <c r="M76" s="101"/>
      <c r="N76" s="97"/>
      <c r="O76" s="94"/>
      <c r="P76" s="97"/>
      <c r="Q76" s="94"/>
      <c r="R76" s="97"/>
      <c r="S76" s="94"/>
      <c r="T76" s="97"/>
      <c r="U76" s="94"/>
      <c r="V76" s="97"/>
      <c r="W76" s="94"/>
      <c r="X76" s="97"/>
      <c r="Y76" s="94"/>
      <c r="Z76" s="97"/>
      <c r="AA76" s="94"/>
      <c r="AB76" s="97"/>
      <c r="AC76" s="94"/>
      <c r="AD76" s="97"/>
      <c r="AE76" s="94"/>
      <c r="AF76" s="97"/>
      <c r="AG76" s="94"/>
      <c r="AH76" s="97"/>
      <c r="AI76" s="97"/>
      <c r="AJ76" s="94"/>
      <c r="AK76" s="97"/>
      <c r="AL76" s="97"/>
      <c r="AM76" s="202"/>
      <c r="AN76" s="233"/>
      <c r="AO76" s="121"/>
      <c r="AP76" s="121"/>
      <c r="AQ76" s="234"/>
      <c r="AR76" s="234"/>
      <c r="AS76" s="234"/>
      <c r="AT76" s="220"/>
      <c r="AU76" s="220"/>
      <c r="AV76" s="196"/>
      <c r="AW76" s="196"/>
      <c r="AX76" s="107"/>
      <c r="AY76" s="107"/>
      <c r="AZ76" s="107"/>
      <c r="BA76" s="107"/>
      <c r="BB76" s="109"/>
      <c r="BC76" s="136"/>
      <c r="BD76" s="97"/>
      <c r="BE76" s="136"/>
      <c r="BF76" s="136"/>
      <c r="BG76" s="101"/>
      <c r="BH76" s="137"/>
      <c r="BI76" s="137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597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14"/>
    </row>
    <row r="77" spans="1:91" ht="12" customHeight="1" x14ac:dyDescent="0.25">
      <c r="A77" s="236"/>
      <c r="B77" s="236"/>
      <c r="C77" s="236"/>
      <c r="D77" s="236"/>
      <c r="E77" s="236"/>
      <c r="F77" s="236"/>
      <c r="G77" s="236"/>
      <c r="H77" s="236"/>
      <c r="I77" s="100"/>
      <c r="J77" s="97"/>
      <c r="K77" s="136"/>
      <c r="L77" s="144"/>
      <c r="M77" s="101"/>
      <c r="N77" s="97"/>
      <c r="O77" s="94"/>
      <c r="P77" s="97"/>
      <c r="Q77" s="94"/>
      <c r="R77" s="97"/>
      <c r="S77" s="94"/>
      <c r="T77" s="97"/>
      <c r="U77" s="94"/>
      <c r="V77" s="97"/>
      <c r="W77" s="94"/>
      <c r="X77" s="97"/>
      <c r="Y77" s="94"/>
      <c r="Z77" s="97"/>
      <c r="AA77" s="94"/>
      <c r="AB77" s="97"/>
      <c r="AC77" s="94"/>
      <c r="AD77" s="97"/>
      <c r="AE77" s="94"/>
      <c r="AF77" s="97"/>
      <c r="AG77" s="94"/>
      <c r="AH77" s="97"/>
      <c r="AI77" s="97"/>
      <c r="AJ77" s="94"/>
      <c r="AK77" s="97"/>
      <c r="AL77" s="97"/>
      <c r="AM77" s="213"/>
      <c r="AN77" s="184"/>
      <c r="AO77" s="184"/>
      <c r="AP77" s="184"/>
      <c r="AQ77" s="184"/>
      <c r="AR77" s="184"/>
      <c r="AS77" s="184"/>
      <c r="AT77" s="237"/>
      <c r="AU77" s="237"/>
      <c r="AV77" s="237"/>
      <c r="AW77" s="237"/>
      <c r="AX77" s="237"/>
      <c r="AY77" s="237"/>
      <c r="AZ77" s="237"/>
      <c r="BA77" s="213"/>
      <c r="BB77" s="109"/>
      <c r="BC77" s="110"/>
      <c r="BD77" s="76"/>
      <c r="BE77" s="110"/>
      <c r="BF77" s="110"/>
      <c r="BG77" s="64"/>
      <c r="BH77" s="111"/>
      <c r="BI77" s="111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595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70"/>
      <c r="CH77" s="170"/>
      <c r="CI77" s="13"/>
      <c r="CJ77" s="13"/>
      <c r="CK77" s="13"/>
      <c r="CL77" s="13"/>
      <c r="CM77" s="5"/>
    </row>
    <row r="78" spans="1:91" ht="12" customHeight="1" x14ac:dyDescent="0.25">
      <c r="A78" s="137"/>
      <c r="B78" s="197"/>
      <c r="C78" s="238"/>
      <c r="D78" s="163"/>
      <c r="E78" s="163"/>
      <c r="F78" s="163"/>
      <c r="G78" s="163"/>
      <c r="H78" s="137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213"/>
      <c r="AN78" s="184"/>
      <c r="AO78" s="184"/>
      <c r="AP78" s="184"/>
      <c r="AQ78" s="184"/>
      <c r="AR78" s="184"/>
      <c r="AS78" s="184"/>
      <c r="AT78" s="215"/>
      <c r="AU78" s="215"/>
      <c r="AV78" s="215"/>
      <c r="AW78" s="215"/>
      <c r="AX78" s="215"/>
      <c r="AY78" s="215"/>
      <c r="AZ78" s="215"/>
      <c r="BA78" s="215"/>
      <c r="BB78" s="109"/>
      <c r="BC78" s="110"/>
      <c r="BD78" s="76"/>
      <c r="BE78" s="110"/>
      <c r="BF78" s="110"/>
      <c r="BG78" s="64"/>
      <c r="BH78" s="111"/>
      <c r="BI78" s="111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596"/>
      <c r="BU78" s="109"/>
      <c r="BV78" s="110"/>
      <c r="BW78" s="76"/>
      <c r="BX78" s="110"/>
      <c r="BY78" s="110"/>
      <c r="BZ78" s="64"/>
      <c r="CA78" s="111"/>
      <c r="CB78" s="111"/>
      <c r="CC78" s="38"/>
      <c r="CD78" s="38"/>
      <c r="CE78" s="38"/>
      <c r="CF78" s="38"/>
      <c r="CG78" s="170"/>
      <c r="CH78" s="170"/>
      <c r="CI78" s="38"/>
      <c r="CJ78" s="38"/>
      <c r="CK78" s="38"/>
      <c r="CL78" s="38"/>
      <c r="CM78" s="5"/>
    </row>
    <row r="79" spans="1:91" ht="12" customHeight="1" x14ac:dyDescent="0.25">
      <c r="A79" s="137"/>
      <c r="B79" s="197"/>
      <c r="C79" s="238"/>
      <c r="D79" s="163"/>
      <c r="E79" s="163"/>
      <c r="F79" s="163"/>
      <c r="G79" s="163"/>
      <c r="H79" s="137"/>
      <c r="I79" s="175"/>
      <c r="J79" s="175"/>
      <c r="K79" s="175"/>
      <c r="L79" s="176"/>
      <c r="M79" s="176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213"/>
      <c r="AN79" s="213"/>
      <c r="AO79" s="94"/>
      <c r="AP79" s="94"/>
      <c r="AQ79" s="94"/>
      <c r="AR79" s="94"/>
      <c r="AS79" s="213"/>
      <c r="AT79" s="213"/>
      <c r="AU79" s="213"/>
      <c r="AV79" s="213"/>
      <c r="AW79" s="213"/>
      <c r="AX79" s="213"/>
      <c r="AY79" s="213"/>
      <c r="AZ79" s="213"/>
      <c r="BA79" s="213"/>
      <c r="BB79" s="109"/>
      <c r="BC79" s="110"/>
      <c r="BD79" s="76"/>
      <c r="BE79" s="110"/>
      <c r="BF79" s="110"/>
      <c r="BG79" s="64"/>
      <c r="BH79" s="111"/>
      <c r="BI79" s="111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596"/>
      <c r="BU79" s="6"/>
      <c r="BV79" s="6"/>
      <c r="BW79" s="50"/>
      <c r="BX79" s="82"/>
      <c r="BY79" s="239"/>
      <c r="BZ79" s="239"/>
      <c r="CA79" s="239"/>
      <c r="CB79" s="239"/>
      <c r="CC79" s="239"/>
      <c r="CD79" s="239"/>
      <c r="CE79" s="239"/>
      <c r="CF79" s="82"/>
      <c r="CG79" s="82"/>
      <c r="CH79" s="83"/>
      <c r="CI79" s="83"/>
      <c r="CJ79" s="83"/>
      <c r="CK79" s="83"/>
      <c r="CL79" s="83"/>
      <c r="CM79" s="240"/>
    </row>
    <row r="80" spans="1:91" ht="6" hidden="1" customHeight="1" x14ac:dyDescent="0.25">
      <c r="A80" s="137"/>
      <c r="B80" s="197"/>
      <c r="C80" s="238"/>
      <c r="D80" s="163"/>
      <c r="E80" s="150"/>
      <c r="F80" s="163"/>
      <c r="G80" s="150"/>
      <c r="H80" s="137"/>
      <c r="I80" s="175"/>
      <c r="J80" s="175"/>
      <c r="K80" s="175"/>
      <c r="L80" s="176"/>
      <c r="M80" s="176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213"/>
      <c r="AN80" s="237"/>
      <c r="AO80" s="194"/>
      <c r="AP80" s="194"/>
      <c r="AQ80" s="194"/>
      <c r="AR80" s="194"/>
      <c r="AS80" s="237"/>
      <c r="AT80" s="237"/>
      <c r="AU80" s="237"/>
      <c r="AV80" s="237"/>
      <c r="AW80" s="237"/>
      <c r="AX80" s="237"/>
      <c r="AY80" s="237"/>
      <c r="AZ80" s="237"/>
      <c r="BA80" s="213"/>
      <c r="BB80" s="109"/>
      <c r="BC80" s="110"/>
      <c r="BD80" s="76"/>
      <c r="BE80" s="110"/>
      <c r="BF80" s="110"/>
      <c r="BG80" s="64"/>
      <c r="BH80" s="111"/>
      <c r="BI80" s="111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597"/>
      <c r="BU80" s="109"/>
      <c r="BV80" s="110"/>
      <c r="BW80" s="50"/>
      <c r="BX80" s="242"/>
      <c r="BY80" s="239"/>
      <c r="BZ80" s="239"/>
      <c r="CA80" s="239"/>
      <c r="CB80" s="239"/>
      <c r="CC80" s="239"/>
      <c r="CD80" s="239"/>
      <c r="CE80" s="239"/>
      <c r="CF80" s="82"/>
      <c r="CG80" s="82"/>
      <c r="CH80" s="83"/>
      <c r="CI80" s="83"/>
      <c r="CJ80" s="83"/>
      <c r="CK80" s="83"/>
      <c r="CL80" s="83"/>
      <c r="CM80" s="164"/>
    </row>
    <row r="81" spans="1:91" ht="12" customHeight="1" x14ac:dyDescent="0.25">
      <c r="A81" s="243"/>
      <c r="B81" s="243"/>
      <c r="C81" s="243"/>
      <c r="D81" s="243"/>
      <c r="E81" s="243"/>
      <c r="F81" s="243"/>
      <c r="G81" s="243"/>
      <c r="H81" s="243"/>
      <c r="I81" s="175"/>
      <c r="J81" s="175"/>
      <c r="K81" s="175"/>
      <c r="L81" s="176"/>
      <c r="M81" s="176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211"/>
      <c r="AN81" s="244"/>
      <c r="AO81" s="200"/>
      <c r="AP81" s="219"/>
      <c r="AQ81" s="219"/>
      <c r="AR81" s="219"/>
      <c r="AS81" s="196"/>
      <c r="AT81" s="107"/>
      <c r="AU81" s="107"/>
      <c r="AV81" s="107"/>
      <c r="AW81" s="107"/>
      <c r="AX81" s="107"/>
      <c r="AY81" s="107"/>
      <c r="AZ81" s="107"/>
      <c r="BA81" s="106"/>
      <c r="BB81" s="109"/>
      <c r="BC81" s="110"/>
      <c r="BD81" s="76"/>
      <c r="BE81" s="110"/>
      <c r="BF81" s="110"/>
      <c r="BG81" s="64"/>
      <c r="BH81" s="111"/>
      <c r="BI81" s="111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595"/>
      <c r="BU81" s="109"/>
      <c r="BV81" s="110"/>
      <c r="BW81" s="50"/>
      <c r="BX81" s="242"/>
      <c r="BY81" s="239"/>
      <c r="BZ81" s="239"/>
      <c r="CA81" s="239"/>
      <c r="CB81" s="239"/>
      <c r="CC81" s="239"/>
      <c r="CD81" s="239"/>
      <c r="CE81" s="239"/>
      <c r="CF81" s="82"/>
      <c r="CG81" s="82"/>
      <c r="CH81" s="83"/>
      <c r="CI81" s="83"/>
      <c r="CJ81" s="83"/>
      <c r="CK81" s="83"/>
      <c r="CL81" s="83"/>
      <c r="CM81" s="5"/>
    </row>
    <row r="82" spans="1:91" ht="12" customHeight="1" x14ac:dyDescent="0.25">
      <c r="A82" s="150"/>
      <c r="B82" s="150"/>
      <c r="C82" s="150"/>
      <c r="D82" s="150"/>
      <c r="E82" s="163"/>
      <c r="F82" s="163"/>
      <c r="G82" s="163"/>
      <c r="H82" s="137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211"/>
      <c r="AN82" s="201"/>
      <c r="AO82" s="245"/>
      <c r="AP82" s="218"/>
      <c r="AQ82" s="246"/>
      <c r="AR82" s="246"/>
      <c r="AS82" s="246"/>
      <c r="AT82" s="246"/>
      <c r="AU82" s="246"/>
      <c r="AV82" s="246"/>
      <c r="AW82" s="33"/>
      <c r="AX82" s="33"/>
      <c r="AY82" s="107"/>
      <c r="AZ82" s="107"/>
      <c r="BA82" s="106"/>
      <c r="BB82" s="109"/>
      <c r="BC82" s="110"/>
      <c r="BD82" s="76"/>
      <c r="BE82" s="110"/>
      <c r="BF82" s="110"/>
      <c r="BG82" s="64"/>
      <c r="BH82" s="111"/>
      <c r="BI82" s="111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596"/>
      <c r="BU82" s="109"/>
      <c r="BV82" s="110"/>
      <c r="BW82" s="76"/>
      <c r="BX82" s="110"/>
      <c r="BY82" s="110"/>
      <c r="BZ82" s="64"/>
      <c r="CA82" s="111"/>
      <c r="CB82" s="111"/>
      <c r="CC82" s="11"/>
      <c r="CD82" s="38"/>
      <c r="CE82" s="38"/>
      <c r="CF82" s="11"/>
      <c r="CG82" s="38"/>
      <c r="CH82" s="38"/>
      <c r="CI82" s="11"/>
      <c r="CJ82" s="11"/>
      <c r="CK82" s="38"/>
      <c r="CL82" s="38"/>
      <c r="CM82" s="5"/>
    </row>
    <row r="83" spans="1:91" ht="12" customHeight="1" x14ac:dyDescent="0.25">
      <c r="A83" s="236"/>
      <c r="B83" s="236"/>
      <c r="C83" s="236"/>
      <c r="D83" s="236"/>
      <c r="E83" s="236"/>
      <c r="F83" s="236"/>
      <c r="G83" s="236"/>
      <c r="H83" s="236"/>
      <c r="I83" s="175"/>
      <c r="J83" s="175"/>
      <c r="K83" s="175"/>
      <c r="L83" s="176"/>
      <c r="M83" s="176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211"/>
      <c r="AN83" s="247"/>
      <c r="AO83" s="248"/>
      <c r="AP83" s="218"/>
      <c r="AQ83" s="218"/>
      <c r="AR83" s="218"/>
      <c r="AS83" s="218"/>
      <c r="AT83" s="106"/>
      <c r="AU83" s="106"/>
      <c r="AV83" s="106"/>
      <c r="AW83" s="107"/>
      <c r="AX83" s="107"/>
      <c r="AY83" s="107"/>
      <c r="AZ83" s="107"/>
      <c r="BA83" s="106"/>
      <c r="BB83" s="109"/>
      <c r="BC83" s="110"/>
      <c r="BD83" s="241"/>
      <c r="BE83" s="241"/>
      <c r="BF83" s="241"/>
      <c r="BG83" s="241"/>
      <c r="BH83" s="156"/>
      <c r="BI83" s="156"/>
      <c r="BJ83" s="241"/>
      <c r="BK83" s="241"/>
      <c r="BL83" s="241"/>
      <c r="BM83" s="241"/>
      <c r="BN83" s="241"/>
      <c r="BO83" s="241"/>
      <c r="BP83" s="38"/>
      <c r="BQ83" s="38"/>
      <c r="BR83" s="38"/>
      <c r="BS83" s="38"/>
      <c r="BT83" s="596"/>
      <c r="BU83" s="109"/>
      <c r="BV83" s="110"/>
      <c r="BW83" s="76"/>
      <c r="BX83" s="110"/>
      <c r="BY83" s="110"/>
      <c r="BZ83" s="64"/>
      <c r="CA83" s="111"/>
      <c r="CB83" s="111"/>
      <c r="CC83" s="11"/>
      <c r="CD83" s="38"/>
      <c r="CE83" s="38"/>
      <c r="CF83" s="11"/>
      <c r="CG83" s="38"/>
      <c r="CH83" s="38"/>
      <c r="CI83" s="11"/>
      <c r="CJ83" s="11"/>
      <c r="CK83" s="38"/>
      <c r="CL83" s="38"/>
      <c r="CM83" s="5"/>
    </row>
    <row r="84" spans="1:91" ht="12" customHeight="1" x14ac:dyDescent="0.25">
      <c r="A84" s="137"/>
      <c r="B84" s="197"/>
      <c r="C84" s="238"/>
      <c r="D84" s="163"/>
      <c r="E84" s="163"/>
      <c r="F84" s="163"/>
      <c r="G84" s="163"/>
      <c r="H84" s="137"/>
      <c r="I84" s="175"/>
      <c r="J84" s="175"/>
      <c r="K84" s="175"/>
      <c r="L84" s="176"/>
      <c r="M84" s="176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249"/>
      <c r="AL84" s="175"/>
      <c r="AM84" s="211"/>
      <c r="AN84" s="247"/>
      <c r="AO84" s="245"/>
      <c r="AP84" s="218"/>
      <c r="AQ84" s="218"/>
      <c r="AR84" s="218"/>
      <c r="AS84" s="246"/>
      <c r="AT84" s="106"/>
      <c r="AU84" s="106"/>
      <c r="AV84" s="106"/>
      <c r="AW84" s="107"/>
      <c r="AX84" s="107"/>
      <c r="AY84" s="107"/>
      <c r="AZ84" s="107"/>
      <c r="BA84" s="106"/>
      <c r="BB84" s="109"/>
      <c r="BC84" s="110"/>
      <c r="BD84" s="76"/>
      <c r="BE84" s="76"/>
      <c r="BF84" s="76"/>
      <c r="BG84" s="250"/>
      <c r="BH84" s="156"/>
      <c r="BI84" s="156"/>
      <c r="BJ84" s="241"/>
      <c r="BK84" s="241"/>
      <c r="BL84" s="241"/>
      <c r="BM84" s="241"/>
      <c r="BN84" s="241"/>
      <c r="BO84" s="241"/>
      <c r="BP84" s="38"/>
      <c r="BQ84" s="38"/>
      <c r="BR84" s="38"/>
      <c r="BS84" s="38"/>
      <c r="BT84" s="597"/>
      <c r="BU84" s="109"/>
      <c r="BV84" s="110"/>
      <c r="BW84" s="76"/>
      <c r="BX84" s="110"/>
      <c r="BY84" s="110"/>
      <c r="BZ84" s="64"/>
      <c r="CA84" s="111"/>
      <c r="CB84" s="111"/>
      <c r="CC84" s="11"/>
      <c r="CD84" s="38"/>
      <c r="CE84" s="38"/>
      <c r="CF84" s="11"/>
      <c r="CG84" s="38"/>
      <c r="CH84" s="38"/>
      <c r="CI84" s="11"/>
      <c r="CJ84" s="11"/>
      <c r="CK84" s="38"/>
      <c r="CL84" s="38"/>
      <c r="CM84" s="5"/>
    </row>
    <row r="85" spans="1:91" ht="12" customHeight="1" x14ac:dyDescent="0.25">
      <c r="A85" s="137"/>
      <c r="B85" s="197"/>
      <c r="C85" s="238"/>
      <c r="D85" s="163"/>
      <c r="E85" s="163"/>
      <c r="F85" s="163"/>
      <c r="G85" s="163"/>
      <c r="H85" s="137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211"/>
      <c r="AN85" s="247"/>
      <c r="AO85" s="245"/>
      <c r="AP85" s="218"/>
      <c r="AQ85" s="218"/>
      <c r="AR85" s="218"/>
      <c r="AS85" s="246"/>
      <c r="AT85" s="106"/>
      <c r="AU85" s="106"/>
      <c r="AV85" s="106"/>
      <c r="AW85" s="107"/>
      <c r="AX85" s="107"/>
      <c r="AY85" s="107"/>
      <c r="AZ85" s="107"/>
      <c r="BA85" s="106"/>
      <c r="BB85" s="109"/>
      <c r="BC85" s="110"/>
      <c r="BD85" s="76"/>
      <c r="BE85" s="76"/>
      <c r="BF85" s="76"/>
      <c r="BG85" s="250"/>
      <c r="BH85" s="156"/>
      <c r="BI85" s="156"/>
      <c r="BJ85" s="241"/>
      <c r="BK85" s="241"/>
      <c r="BL85" s="241"/>
      <c r="BM85" s="241"/>
      <c r="BN85" s="241"/>
      <c r="BO85" s="241"/>
      <c r="BP85" s="38"/>
      <c r="BQ85" s="38"/>
      <c r="BR85" s="38"/>
      <c r="BS85" s="38"/>
      <c r="BT85" s="595"/>
      <c r="BU85" s="109"/>
      <c r="BV85" s="110"/>
      <c r="BW85" s="76"/>
      <c r="BX85" s="110"/>
      <c r="BY85" s="110"/>
      <c r="BZ85" s="64"/>
      <c r="CA85" s="111"/>
      <c r="CB85" s="111"/>
      <c r="CC85" s="11"/>
      <c r="CD85" s="38"/>
      <c r="CE85" s="38"/>
      <c r="CF85" s="11"/>
      <c r="CG85" s="38"/>
      <c r="CH85" s="38"/>
      <c r="CI85" s="11"/>
      <c r="CJ85" s="11"/>
      <c r="CK85" s="38"/>
      <c r="CL85" s="38"/>
      <c r="CM85" s="5"/>
    </row>
    <row r="86" spans="1:91" ht="12.75" customHeight="1" x14ac:dyDescent="0.25">
      <c r="A86" s="137"/>
      <c r="B86" s="197"/>
      <c r="C86" s="238"/>
      <c r="D86" s="163"/>
      <c r="E86" s="150"/>
      <c r="F86" s="163"/>
      <c r="G86" s="150"/>
      <c r="H86" s="137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211"/>
      <c r="AN86" s="247"/>
      <c r="AO86" s="245"/>
      <c r="AP86" s="218"/>
      <c r="AQ86" s="218"/>
      <c r="AR86" s="218"/>
      <c r="AS86" s="246"/>
      <c r="AT86" s="106"/>
      <c r="AU86" s="106"/>
      <c r="AV86" s="106"/>
      <c r="AW86" s="107"/>
      <c r="AX86" s="107"/>
      <c r="AY86" s="107"/>
      <c r="AZ86" s="107"/>
      <c r="BA86" s="106"/>
      <c r="BB86" s="109"/>
      <c r="BC86" s="110"/>
      <c r="BD86" s="241"/>
      <c r="BE86" s="241"/>
      <c r="BF86" s="241"/>
      <c r="BG86" s="241"/>
      <c r="BH86" s="241"/>
      <c r="BI86" s="241"/>
      <c r="BJ86" s="241"/>
      <c r="BK86" s="241"/>
      <c r="BL86" s="241"/>
      <c r="BM86" s="257"/>
      <c r="BN86" s="257"/>
      <c r="BO86" s="257"/>
      <c r="BP86" s="38"/>
      <c r="BQ86" s="38"/>
      <c r="BR86" s="38"/>
      <c r="BS86" s="38"/>
      <c r="BT86" s="596"/>
      <c r="BU86" s="109"/>
      <c r="BV86" s="110"/>
      <c r="BW86" s="76"/>
      <c r="BX86" s="110"/>
      <c r="BY86" s="110"/>
      <c r="BZ86" s="64"/>
      <c r="CA86" s="111"/>
      <c r="CB86" s="111"/>
      <c r="CC86" s="11"/>
      <c r="CD86" s="38"/>
      <c r="CE86" s="38"/>
      <c r="CF86" s="11"/>
      <c r="CG86" s="38"/>
      <c r="CH86" s="38"/>
      <c r="CI86" s="11"/>
      <c r="CJ86" s="11"/>
      <c r="CK86" s="38"/>
      <c r="CL86" s="38"/>
      <c r="CM86" s="5"/>
    </row>
    <row r="87" spans="1:91" ht="12" customHeight="1" x14ac:dyDescent="0.25">
      <c r="A87" s="137"/>
      <c r="B87" s="197"/>
      <c r="C87" s="238"/>
      <c r="D87" s="163"/>
      <c r="E87" s="163"/>
      <c r="F87" s="163"/>
      <c r="G87" s="163"/>
      <c r="H87" s="137"/>
      <c r="I87" s="175"/>
      <c r="J87" s="175"/>
      <c r="K87" s="175"/>
      <c r="L87" s="176"/>
      <c r="M87" s="176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211"/>
      <c r="AN87" s="258"/>
      <c r="AO87" s="248"/>
      <c r="AP87" s="218"/>
      <c r="AQ87" s="218"/>
      <c r="AR87" s="218"/>
      <c r="AS87" s="218"/>
      <c r="AT87" s="106"/>
      <c r="AU87" s="106"/>
      <c r="AV87" s="106"/>
      <c r="AW87" s="107"/>
      <c r="AX87" s="107"/>
      <c r="AY87" s="107"/>
      <c r="AZ87" s="107"/>
      <c r="BA87" s="106"/>
      <c r="BB87" s="109"/>
      <c r="BC87" s="110"/>
      <c r="BD87" s="243"/>
      <c r="BE87" s="243"/>
      <c r="BF87" s="243"/>
      <c r="BG87" s="243"/>
      <c r="BH87" s="156"/>
      <c r="BI87" s="156"/>
      <c r="BJ87" s="241"/>
      <c r="BK87" s="241"/>
      <c r="BL87" s="241"/>
      <c r="BM87" s="241"/>
      <c r="BN87" s="241"/>
      <c r="BO87" s="241"/>
      <c r="BP87" s="38"/>
      <c r="BQ87" s="38"/>
      <c r="BR87" s="38"/>
      <c r="BS87" s="38"/>
      <c r="BT87" s="596"/>
      <c r="BU87" s="109"/>
      <c r="BV87" s="110"/>
      <c r="BW87" s="76"/>
      <c r="BX87" s="110"/>
      <c r="BY87" s="110"/>
      <c r="BZ87" s="64"/>
      <c r="CA87" s="111"/>
      <c r="CB87" s="111"/>
      <c r="CC87" s="11"/>
      <c r="CD87" s="38"/>
      <c r="CE87" s="38"/>
      <c r="CF87" s="11"/>
      <c r="CG87" s="38"/>
      <c r="CH87" s="38"/>
      <c r="CI87" s="11"/>
      <c r="CJ87" s="11"/>
      <c r="CK87" s="38"/>
      <c r="CL87" s="38"/>
      <c r="CM87" s="5"/>
    </row>
    <row r="88" spans="1:91" ht="12" customHeight="1" x14ac:dyDescent="0.25">
      <c r="A88" s="137"/>
      <c r="B88" s="197"/>
      <c r="C88" s="238"/>
      <c r="D88" s="163"/>
      <c r="E88" s="150"/>
      <c r="F88" s="163"/>
      <c r="G88" s="150"/>
      <c r="H88" s="137"/>
      <c r="I88" s="175"/>
      <c r="J88" s="175"/>
      <c r="K88" s="175"/>
      <c r="L88" s="176"/>
      <c r="M88" s="176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259"/>
      <c r="AN88" s="247"/>
      <c r="AO88" s="248"/>
      <c r="AP88" s="260"/>
      <c r="AQ88" s="260"/>
      <c r="AR88" s="260"/>
      <c r="AS88" s="123"/>
      <c r="AT88" s="106"/>
      <c r="AU88" s="106"/>
      <c r="AV88" s="106"/>
      <c r="AW88" s="107"/>
      <c r="AX88" s="107"/>
      <c r="AY88" s="107"/>
      <c r="AZ88" s="107"/>
      <c r="BA88" s="106"/>
      <c r="BB88" s="109"/>
      <c r="BC88" s="109"/>
      <c r="BD88" s="76"/>
      <c r="BE88" s="76"/>
      <c r="BF88" s="76"/>
      <c r="BG88" s="250"/>
      <c r="BH88" s="156"/>
      <c r="BI88" s="156"/>
      <c r="BJ88" s="241"/>
      <c r="BK88" s="241"/>
      <c r="BL88" s="241"/>
      <c r="BM88" s="241"/>
      <c r="BN88" s="241"/>
      <c r="BO88" s="241"/>
      <c r="BP88" s="109"/>
      <c r="BQ88" s="109"/>
      <c r="BR88" s="109"/>
      <c r="BS88" s="109"/>
      <c r="BT88" s="597"/>
      <c r="BU88" s="109"/>
      <c r="BV88" s="110"/>
      <c r="BW88" s="76"/>
      <c r="BX88" s="110"/>
      <c r="BY88" s="110"/>
      <c r="BZ88" s="64"/>
      <c r="CA88" s="111"/>
      <c r="CB88" s="111"/>
      <c r="CC88" s="11"/>
      <c r="CD88" s="38"/>
      <c r="CE88" s="38"/>
      <c r="CF88" s="11"/>
      <c r="CG88" s="38"/>
      <c r="CH88" s="38"/>
      <c r="CI88" s="11"/>
      <c r="CJ88" s="11"/>
      <c r="CK88" s="38"/>
      <c r="CL88" s="38"/>
      <c r="CM88" s="5"/>
    </row>
    <row r="89" spans="1:91" ht="12" customHeight="1" x14ac:dyDescent="0.25">
      <c r="A89" s="236"/>
      <c r="B89" s="236"/>
      <c r="C89" s="236"/>
      <c r="D89" s="236"/>
      <c r="E89" s="236"/>
      <c r="F89" s="236"/>
      <c r="G89" s="236"/>
      <c r="H89" s="236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211"/>
      <c r="AN89" s="201"/>
      <c r="AO89" s="245"/>
      <c r="AP89" s="218"/>
      <c r="AQ89" s="218"/>
      <c r="AR89" s="260"/>
      <c r="AS89" s="260"/>
      <c r="AT89" s="106"/>
      <c r="AU89" s="106"/>
      <c r="AV89" s="106"/>
      <c r="AW89" s="107"/>
      <c r="AX89" s="107"/>
      <c r="AY89" s="107"/>
      <c r="AZ89" s="107"/>
      <c r="BA89" s="106"/>
      <c r="BB89" s="109"/>
      <c r="BC89" s="110"/>
      <c r="BD89" s="76"/>
      <c r="BE89" s="76"/>
      <c r="BF89" s="76"/>
      <c r="BG89" s="250"/>
      <c r="BH89" s="156"/>
      <c r="BI89" s="156"/>
      <c r="BJ89" s="241"/>
      <c r="BK89" s="241"/>
      <c r="BL89" s="241"/>
      <c r="BM89" s="241"/>
      <c r="BN89" s="241"/>
      <c r="BO89" s="241"/>
      <c r="BP89" s="38"/>
      <c r="BQ89" s="38"/>
      <c r="BR89" s="38"/>
      <c r="BS89" s="38"/>
      <c r="BT89" s="595"/>
      <c r="BU89" s="109"/>
      <c r="BV89" s="110"/>
      <c r="BW89" s="76"/>
      <c r="BX89" s="110"/>
      <c r="BY89" s="110"/>
      <c r="BZ89" s="64"/>
      <c r="CA89" s="111"/>
      <c r="CB89" s="111"/>
      <c r="CC89" s="11"/>
      <c r="CD89" s="38"/>
      <c r="CE89" s="38"/>
      <c r="CF89" s="11"/>
      <c r="CG89" s="38"/>
      <c r="CH89" s="38"/>
      <c r="CI89" s="11"/>
      <c r="CJ89" s="11"/>
      <c r="CK89" s="38"/>
      <c r="CL89" s="38"/>
    </row>
    <row r="90" spans="1:91" ht="12" customHeight="1" x14ac:dyDescent="0.25">
      <c r="A90" s="137"/>
      <c r="B90" s="197"/>
      <c r="C90" s="238"/>
      <c r="D90" s="163"/>
      <c r="E90" s="163"/>
      <c r="F90" s="163"/>
      <c r="G90" s="163"/>
      <c r="H90" s="137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211"/>
      <c r="AN90" s="247"/>
      <c r="AO90" s="248"/>
      <c r="AP90" s="218"/>
      <c r="AQ90" s="218"/>
      <c r="AR90" s="218"/>
      <c r="AS90" s="218"/>
      <c r="AT90" s="106"/>
      <c r="AU90" s="106"/>
      <c r="AV90" s="106"/>
      <c r="AW90" s="107"/>
      <c r="AX90" s="107"/>
      <c r="AY90" s="107"/>
      <c r="AZ90" s="107"/>
      <c r="BA90" s="106"/>
      <c r="BB90" s="109"/>
      <c r="BC90" s="110"/>
      <c r="BD90" s="243"/>
      <c r="BE90" s="243"/>
      <c r="BF90" s="243"/>
      <c r="BG90" s="243"/>
      <c r="BH90" s="243"/>
      <c r="BI90" s="243"/>
      <c r="BJ90" s="243"/>
      <c r="BK90" s="243"/>
      <c r="BL90" s="243"/>
      <c r="BM90" s="261"/>
      <c r="BN90" s="261"/>
      <c r="BO90" s="261"/>
      <c r="BP90" s="38"/>
      <c r="BQ90" s="38"/>
      <c r="BR90" s="38"/>
      <c r="BS90" s="38"/>
      <c r="BT90" s="596"/>
      <c r="BU90" s="109"/>
      <c r="BV90" s="110"/>
      <c r="BW90" s="76"/>
      <c r="BX90" s="110"/>
      <c r="BY90" s="110"/>
      <c r="BZ90" s="64"/>
      <c r="CA90" s="111"/>
      <c r="CB90" s="111"/>
      <c r="CC90" s="11"/>
      <c r="CD90" s="38"/>
      <c r="CE90" s="38"/>
      <c r="CF90" s="11"/>
      <c r="CG90" s="38"/>
      <c r="CH90" s="38"/>
      <c r="CI90" s="11"/>
      <c r="CJ90" s="11"/>
      <c r="CK90" s="38"/>
      <c r="CL90" s="38"/>
    </row>
    <row r="91" spans="1:91" ht="12" customHeight="1" x14ac:dyDescent="0.25">
      <c r="A91" s="137"/>
      <c r="B91" s="197"/>
      <c r="C91" s="238"/>
      <c r="D91" s="163"/>
      <c r="E91" s="163"/>
      <c r="F91" s="163"/>
      <c r="G91" s="163"/>
      <c r="H91" s="137"/>
      <c r="I91" s="175"/>
      <c r="J91" s="175"/>
      <c r="K91" s="175"/>
      <c r="L91" s="176"/>
      <c r="M91" s="176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211"/>
      <c r="AN91" s="247"/>
      <c r="AO91" s="245"/>
      <c r="AP91" s="218"/>
      <c r="AQ91" s="218"/>
      <c r="AR91" s="218"/>
      <c r="AS91" s="246"/>
      <c r="AT91" s="106"/>
      <c r="AU91" s="106"/>
      <c r="AV91" s="106"/>
      <c r="AW91" s="107"/>
      <c r="AX91" s="107"/>
      <c r="AY91" s="107"/>
      <c r="AZ91" s="107"/>
      <c r="BA91" s="106"/>
      <c r="BB91" s="109"/>
      <c r="BC91" s="110"/>
      <c r="BD91" s="243"/>
      <c r="BE91" s="243"/>
      <c r="BF91" s="243"/>
      <c r="BG91" s="243"/>
      <c r="BH91" s="156"/>
      <c r="BI91" s="156"/>
      <c r="BJ91" s="241"/>
      <c r="BK91" s="241"/>
      <c r="BL91" s="241"/>
      <c r="BM91" s="241"/>
      <c r="BN91" s="241"/>
      <c r="BO91" s="241"/>
      <c r="BP91" s="38"/>
      <c r="BQ91" s="38"/>
      <c r="BR91" s="38"/>
      <c r="BS91" s="38"/>
      <c r="BT91" s="591"/>
    </row>
    <row r="92" spans="1:91" ht="12" customHeight="1" x14ac:dyDescent="0.25">
      <c r="A92" s="137"/>
      <c r="B92" s="197"/>
      <c r="C92" s="238"/>
      <c r="D92" s="163"/>
      <c r="E92" s="150"/>
      <c r="F92" s="163"/>
      <c r="G92" s="150"/>
      <c r="H92" s="137"/>
      <c r="I92" s="175"/>
      <c r="J92" s="175"/>
      <c r="K92" s="175"/>
      <c r="L92" s="176"/>
      <c r="M92" s="176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211"/>
      <c r="AN92" s="247"/>
      <c r="AO92" s="245"/>
      <c r="AP92" s="218"/>
      <c r="AQ92" s="218"/>
      <c r="AR92" s="218"/>
      <c r="AS92" s="246"/>
      <c r="AT92" s="106"/>
      <c r="AU92" s="106"/>
      <c r="AV92" s="106"/>
      <c r="AW92" s="107"/>
      <c r="AX92" s="107"/>
      <c r="AY92" s="107"/>
      <c r="AZ92" s="107"/>
      <c r="BA92" s="106"/>
      <c r="BB92" s="109"/>
      <c r="BC92" s="110"/>
      <c r="BD92" s="76"/>
      <c r="BE92" s="76"/>
      <c r="BF92" s="76"/>
      <c r="BG92" s="250"/>
      <c r="BH92" s="156"/>
      <c r="BI92" s="156"/>
      <c r="BJ92" s="241"/>
      <c r="BK92" s="241"/>
      <c r="BL92" s="241"/>
      <c r="BM92" s="241"/>
      <c r="BN92" s="241"/>
      <c r="BO92" s="241"/>
      <c r="BP92" s="38"/>
      <c r="BQ92" s="38"/>
      <c r="BR92" s="38"/>
      <c r="BS92" s="38"/>
      <c r="BT92" s="611"/>
    </row>
    <row r="93" spans="1:91" ht="12" customHeight="1" x14ac:dyDescent="0.25">
      <c r="A93" s="236"/>
      <c r="B93" s="236"/>
      <c r="C93" s="236"/>
      <c r="D93" s="236"/>
      <c r="E93" s="236"/>
      <c r="F93" s="236"/>
      <c r="G93" s="236"/>
      <c r="H93" s="236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211"/>
      <c r="AN93" s="247"/>
      <c r="AO93" s="245"/>
      <c r="AP93" s="218"/>
      <c r="AQ93" s="218"/>
      <c r="AR93" s="218"/>
      <c r="AS93" s="246"/>
      <c r="AT93" s="106"/>
      <c r="AU93" s="106"/>
      <c r="AV93" s="106"/>
      <c r="AW93" s="262"/>
      <c r="AX93" s="107"/>
      <c r="AY93" s="107"/>
      <c r="AZ93" s="107"/>
      <c r="BA93" s="106"/>
      <c r="BB93" s="109"/>
      <c r="BC93" s="110"/>
      <c r="BD93" s="76"/>
      <c r="BE93" s="76"/>
      <c r="BF93" s="76"/>
      <c r="BG93" s="250"/>
      <c r="BH93" s="156"/>
      <c r="BI93" s="156"/>
      <c r="BJ93" s="241"/>
      <c r="BK93" s="241"/>
      <c r="BL93" s="241"/>
      <c r="BM93" s="241"/>
      <c r="BN93" s="241"/>
      <c r="BO93" s="241"/>
      <c r="BP93" s="38"/>
      <c r="BQ93" s="38"/>
      <c r="BR93" s="38"/>
      <c r="BS93" s="38"/>
      <c r="BT93" s="610"/>
    </row>
    <row r="94" spans="1:91" ht="12" customHeight="1" x14ac:dyDescent="0.25">
      <c r="A94" s="137"/>
      <c r="B94" s="197"/>
      <c r="C94" s="238"/>
      <c r="D94" s="163"/>
      <c r="E94" s="163"/>
      <c r="F94" s="163"/>
      <c r="G94" s="163"/>
      <c r="H94" s="137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213"/>
      <c r="AN94" s="213"/>
      <c r="AO94" s="137"/>
      <c r="AP94" s="137"/>
      <c r="AQ94" s="137"/>
      <c r="AR94" s="137"/>
      <c r="AS94" s="213"/>
      <c r="AT94" s="213"/>
      <c r="AU94" s="213"/>
      <c r="AV94" s="213"/>
      <c r="AW94" s="237"/>
      <c r="AX94" s="237"/>
      <c r="AY94" s="237"/>
      <c r="AZ94" s="237"/>
      <c r="BA94" s="213"/>
      <c r="BB94" s="109"/>
      <c r="BC94" s="110"/>
      <c r="BD94" s="243"/>
      <c r="BE94" s="243"/>
      <c r="BF94" s="243"/>
      <c r="BG94" s="243"/>
      <c r="BH94" s="243"/>
      <c r="BI94" s="243"/>
      <c r="BJ94" s="243"/>
      <c r="BK94" s="243"/>
      <c r="BL94" s="243"/>
      <c r="BM94" s="261"/>
      <c r="BN94" s="261"/>
      <c r="BO94" s="261"/>
      <c r="BP94" s="38"/>
      <c r="BQ94" s="38"/>
      <c r="BR94" s="38"/>
      <c r="BS94" s="38"/>
      <c r="BT94" s="591"/>
      <c r="BW94" s="164"/>
      <c r="BX94" s="164"/>
      <c r="BY94" s="164"/>
      <c r="BZ94" s="164"/>
      <c r="CA94" s="161"/>
      <c r="CB94" s="5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38"/>
    </row>
    <row r="95" spans="1:91" ht="12" customHeight="1" x14ac:dyDescent="0.25">
      <c r="A95" s="137"/>
      <c r="B95" s="197"/>
      <c r="C95" s="238"/>
      <c r="D95" s="163"/>
      <c r="E95" s="163"/>
      <c r="F95" s="163"/>
      <c r="G95" s="163"/>
      <c r="H95" s="137"/>
      <c r="I95" s="175"/>
      <c r="J95" s="175"/>
      <c r="K95" s="175"/>
      <c r="L95" s="176"/>
      <c r="M95" s="176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213"/>
      <c r="AN95" s="213"/>
      <c r="AO95" s="203"/>
      <c r="AP95" s="203"/>
      <c r="AQ95" s="203"/>
      <c r="AR95" s="203"/>
      <c r="AS95" s="215"/>
      <c r="AT95" s="215"/>
      <c r="AU95" s="215"/>
      <c r="AV95" s="215"/>
      <c r="AW95" s="215"/>
      <c r="AX95" s="215"/>
      <c r="AY95" s="215"/>
      <c r="AZ95" s="215"/>
      <c r="BA95" s="215"/>
      <c r="BB95" s="109"/>
      <c r="BC95" s="110"/>
      <c r="BD95" s="243"/>
      <c r="BE95" s="243"/>
      <c r="BF95" s="243"/>
      <c r="BG95" s="243"/>
      <c r="BH95" s="156"/>
      <c r="BI95" s="156"/>
      <c r="BJ95" s="241"/>
      <c r="BK95" s="241"/>
      <c r="BL95" s="241"/>
      <c r="BM95" s="241"/>
      <c r="BN95" s="241"/>
      <c r="BO95" s="241"/>
      <c r="BP95" s="38"/>
      <c r="BQ95" s="38"/>
      <c r="BR95" s="38"/>
      <c r="BS95" s="38"/>
      <c r="BT95" s="591"/>
      <c r="BW95" s="164"/>
      <c r="BX95" s="164"/>
      <c r="BY95" s="164"/>
      <c r="BZ95" s="164"/>
      <c r="CA95" s="161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1:91" ht="12" customHeight="1" x14ac:dyDescent="0.25">
      <c r="A96" s="137"/>
      <c r="B96" s="197"/>
      <c r="C96" s="238"/>
      <c r="D96" s="163"/>
      <c r="E96" s="150"/>
      <c r="F96" s="163"/>
      <c r="G96" s="150"/>
      <c r="H96" s="137"/>
      <c r="I96" s="175"/>
      <c r="J96" s="175"/>
      <c r="K96" s="175"/>
      <c r="L96" s="176"/>
      <c r="M96" s="176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63"/>
      <c r="AX96" s="263"/>
      <c r="AY96" s="263"/>
      <c r="AZ96" s="263"/>
      <c r="BA96" s="215"/>
      <c r="BB96" s="109"/>
      <c r="BC96" s="110"/>
      <c r="BD96" s="76"/>
      <c r="BE96" s="76"/>
      <c r="BF96" s="76"/>
      <c r="BG96" s="250"/>
      <c r="BH96" s="156"/>
      <c r="BI96" s="156"/>
      <c r="BJ96" s="241"/>
      <c r="BK96" s="241"/>
      <c r="BL96" s="241"/>
      <c r="BM96" s="241"/>
      <c r="BN96" s="241"/>
      <c r="BO96" s="241"/>
      <c r="BP96" s="38"/>
      <c r="BQ96" s="38"/>
      <c r="BR96" s="38"/>
      <c r="BS96" s="38"/>
      <c r="BT96" s="611"/>
      <c r="BW96" s="161"/>
      <c r="BX96" s="161"/>
      <c r="BY96" s="161"/>
      <c r="BZ96" s="161"/>
      <c r="CA96" s="161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1:72" ht="12" customHeight="1" x14ac:dyDescent="0.25">
      <c r="A97" s="236"/>
      <c r="B97" s="236"/>
      <c r="C97" s="236"/>
      <c r="D97" s="236"/>
      <c r="E97" s="236"/>
      <c r="F97" s="236"/>
      <c r="G97" s="236"/>
      <c r="H97" s="236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264"/>
      <c r="AN97" s="265"/>
      <c r="AO97" s="265"/>
      <c r="AP97" s="265"/>
      <c r="AQ97" s="264"/>
      <c r="AR97" s="266"/>
      <c r="AS97" s="266"/>
      <c r="AT97" s="266"/>
      <c r="AU97" s="266"/>
      <c r="AV97" s="266"/>
      <c r="AW97" s="267"/>
      <c r="AX97" s="267"/>
      <c r="AY97" s="267"/>
      <c r="AZ97" s="267"/>
      <c r="BA97" s="264"/>
      <c r="BB97" s="109"/>
      <c r="BC97" s="110"/>
      <c r="BD97" s="76"/>
      <c r="BE97" s="76"/>
      <c r="BF97" s="76"/>
      <c r="BG97" s="250"/>
      <c r="BH97" s="156"/>
      <c r="BI97" s="156"/>
      <c r="BJ97" s="241"/>
      <c r="BK97" s="241"/>
      <c r="BL97" s="241"/>
      <c r="BM97" s="241"/>
      <c r="BN97" s="241"/>
      <c r="BO97" s="241"/>
      <c r="BP97" s="38"/>
      <c r="BQ97" s="38"/>
      <c r="BR97" s="38"/>
      <c r="BS97" s="38"/>
      <c r="BT97" s="610"/>
    </row>
    <row r="98" spans="1:72" ht="15" customHeight="1" x14ac:dyDescent="0.25">
      <c r="A98" s="137"/>
      <c r="B98" s="197"/>
      <c r="C98" s="238"/>
      <c r="D98" s="163"/>
      <c r="E98" s="163"/>
      <c r="F98" s="163"/>
      <c r="G98" s="163"/>
      <c r="H98" s="137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63"/>
      <c r="AX98" s="263"/>
      <c r="AY98" s="263"/>
      <c r="AZ98" s="263"/>
      <c r="BA98" s="215"/>
      <c r="BB98" s="109"/>
      <c r="BC98" s="110"/>
      <c r="BD98" s="243"/>
      <c r="BE98" s="243"/>
      <c r="BF98" s="243"/>
      <c r="BG98" s="243"/>
      <c r="BH98" s="243"/>
      <c r="BI98" s="243"/>
      <c r="BJ98" s="243"/>
      <c r="BK98" s="243"/>
      <c r="BL98" s="243"/>
      <c r="BM98" s="261"/>
      <c r="BN98" s="261"/>
      <c r="BO98" s="261"/>
      <c r="BP98" s="38"/>
      <c r="BQ98" s="38"/>
      <c r="BR98" s="38"/>
      <c r="BS98" s="38"/>
      <c r="BT98" s="591"/>
    </row>
    <row r="99" spans="1:72" ht="13.5" customHeight="1" x14ac:dyDescent="0.25">
      <c r="A99" s="137"/>
      <c r="B99" s="197"/>
      <c r="C99" s="238"/>
      <c r="D99" s="163"/>
      <c r="E99" s="163"/>
      <c r="F99" s="163"/>
      <c r="G99" s="163"/>
      <c r="H99" s="137"/>
      <c r="I99" s="175"/>
      <c r="J99" s="175"/>
      <c r="K99" s="175"/>
      <c r="L99" s="176"/>
      <c r="M99" s="176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BA99" s="51"/>
      <c r="BB99" s="268"/>
      <c r="BC99" s="268"/>
      <c r="BD99" s="268"/>
      <c r="BE99" s="268"/>
      <c r="BF99" s="268"/>
      <c r="BG99" s="268"/>
      <c r="BH99" s="268"/>
      <c r="BI99" s="268"/>
      <c r="BJ99" s="268"/>
      <c r="BK99" s="268"/>
      <c r="BL99" s="268"/>
      <c r="BM99" s="268"/>
      <c r="BN99" s="268"/>
      <c r="BO99" s="268"/>
      <c r="BP99" s="268"/>
      <c r="BQ99" s="268"/>
      <c r="BR99" s="268"/>
      <c r="BS99" s="268"/>
      <c r="BT99" s="591"/>
    </row>
    <row r="100" spans="1:72" ht="13.5" customHeight="1" x14ac:dyDescent="0.25">
      <c r="A100" s="137"/>
      <c r="B100" s="197"/>
      <c r="C100" s="238"/>
      <c r="D100" s="163"/>
      <c r="E100" s="150"/>
      <c r="F100" s="163"/>
      <c r="G100" s="150"/>
      <c r="H100" s="137"/>
      <c r="I100" s="175"/>
      <c r="J100" s="175"/>
      <c r="K100" s="175"/>
      <c r="L100" s="176"/>
      <c r="M100" s="176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Q100" s="223"/>
      <c r="BA100" s="51"/>
      <c r="BB100" s="269"/>
      <c r="BC100" s="268"/>
      <c r="BD100" s="243"/>
      <c r="BE100" s="243"/>
      <c r="BF100" s="243"/>
      <c r="BG100" s="243"/>
      <c r="BH100" s="156"/>
      <c r="BI100" s="156"/>
      <c r="BJ100" s="241"/>
      <c r="BK100" s="241"/>
      <c r="BL100" s="241"/>
      <c r="BM100" s="241"/>
      <c r="BN100" s="241"/>
      <c r="BO100" s="241"/>
      <c r="BP100" s="270"/>
      <c r="BQ100" s="271"/>
      <c r="BR100" s="270"/>
      <c r="BS100" s="270"/>
      <c r="BT100" s="611"/>
    </row>
    <row r="101" spans="1:72" ht="13.5" customHeight="1" x14ac:dyDescent="0.25">
      <c r="A101" s="236"/>
      <c r="B101" s="236"/>
      <c r="C101" s="236"/>
      <c r="D101" s="236"/>
      <c r="E101" s="236"/>
      <c r="F101" s="236"/>
      <c r="G101" s="236"/>
      <c r="H101" s="236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BB101" s="268"/>
      <c r="BC101" s="268"/>
      <c r="BD101" s="76"/>
      <c r="BE101" s="76"/>
      <c r="BF101" s="76"/>
      <c r="BG101" s="250"/>
      <c r="BH101" s="156"/>
      <c r="BI101" s="156"/>
      <c r="BJ101" s="241"/>
      <c r="BK101" s="241"/>
      <c r="BL101" s="241"/>
      <c r="BM101" s="241"/>
      <c r="BN101" s="241"/>
      <c r="BO101" s="241"/>
      <c r="BP101" s="268"/>
      <c r="BQ101" s="268"/>
      <c r="BR101" s="268"/>
      <c r="BS101" s="268"/>
      <c r="BT101" s="610"/>
    </row>
    <row r="102" spans="1:72" ht="13.5" customHeight="1" x14ac:dyDescent="0.25">
      <c r="A102" s="137"/>
      <c r="B102" s="197"/>
      <c r="C102" s="238"/>
      <c r="D102" s="163"/>
      <c r="E102" s="163"/>
      <c r="F102" s="163"/>
      <c r="G102" s="163"/>
      <c r="H102" s="137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BB102" s="109"/>
      <c r="BC102" s="110"/>
      <c r="BD102" s="76"/>
      <c r="BE102" s="76"/>
      <c r="BF102" s="76"/>
      <c r="BG102" s="250"/>
      <c r="BH102" s="156"/>
      <c r="BI102" s="156"/>
      <c r="BJ102" s="241"/>
      <c r="BK102" s="241"/>
      <c r="BL102" s="241"/>
      <c r="BM102" s="241"/>
      <c r="BN102" s="241"/>
      <c r="BO102" s="241"/>
      <c r="BP102" s="38"/>
      <c r="BQ102" s="38"/>
      <c r="BR102" s="38"/>
      <c r="BS102" s="38"/>
      <c r="BT102" s="591"/>
    </row>
    <row r="103" spans="1:72" ht="13.5" customHeight="1" x14ac:dyDescent="0.25">
      <c r="A103" s="137"/>
      <c r="B103" s="197"/>
      <c r="C103" s="238"/>
      <c r="D103" s="163"/>
      <c r="E103" s="163"/>
      <c r="F103" s="163"/>
      <c r="G103" s="163"/>
      <c r="H103" s="137"/>
      <c r="I103" s="175"/>
      <c r="J103" s="175"/>
      <c r="K103" s="175"/>
      <c r="L103" s="176"/>
      <c r="M103" s="176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BB103" s="109"/>
      <c r="BC103" s="110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61"/>
      <c r="BN103" s="261"/>
      <c r="BO103" s="261"/>
      <c r="BP103" s="38"/>
      <c r="BQ103" s="38"/>
      <c r="BR103" s="38"/>
      <c r="BS103" s="38"/>
      <c r="BT103" s="591"/>
    </row>
    <row r="104" spans="1:72" ht="13.5" customHeight="1" x14ac:dyDescent="0.25">
      <c r="A104" s="137"/>
      <c r="B104" s="197"/>
      <c r="C104" s="238"/>
      <c r="D104" s="163"/>
      <c r="E104" s="150"/>
      <c r="F104" s="163"/>
      <c r="G104" s="150"/>
      <c r="H104" s="137"/>
      <c r="I104" s="175"/>
      <c r="J104" s="175"/>
      <c r="K104" s="175"/>
      <c r="L104" s="176"/>
      <c r="M104" s="176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BB104" s="268"/>
      <c r="BC104" s="268"/>
      <c r="BD104" s="268"/>
      <c r="BE104" s="268"/>
      <c r="BF104" s="268"/>
      <c r="BG104" s="268"/>
      <c r="BH104" s="268"/>
      <c r="BI104" s="268"/>
      <c r="BJ104" s="268"/>
      <c r="BK104" s="268"/>
      <c r="BL104" s="268"/>
      <c r="BM104" s="268"/>
      <c r="BN104" s="268"/>
      <c r="BO104" s="268"/>
      <c r="BP104" s="268"/>
      <c r="BQ104" s="268"/>
      <c r="BR104" s="268"/>
      <c r="BS104" s="268"/>
      <c r="BT104" s="611"/>
    </row>
    <row r="105" spans="1:72" ht="13.5" customHeight="1" x14ac:dyDescent="0.25">
      <c r="A105" s="236"/>
      <c r="B105" s="236"/>
      <c r="C105" s="236"/>
      <c r="D105" s="236"/>
      <c r="E105" s="236"/>
      <c r="F105" s="236"/>
      <c r="G105" s="236"/>
      <c r="H105" s="236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BB105" s="269"/>
      <c r="BC105" s="269"/>
      <c r="BD105" s="269"/>
      <c r="BE105" s="269"/>
      <c r="BF105" s="269"/>
      <c r="BG105" s="272"/>
      <c r="BH105" s="269"/>
      <c r="BI105" s="269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610"/>
    </row>
    <row r="106" spans="1:72" ht="13.5" customHeight="1" x14ac:dyDescent="0.25">
      <c r="A106" s="137"/>
      <c r="B106" s="197"/>
      <c r="C106" s="238"/>
      <c r="D106" s="163"/>
      <c r="E106" s="163"/>
      <c r="F106" s="163"/>
      <c r="G106" s="163"/>
      <c r="H106" s="137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BB106" s="269"/>
      <c r="BC106" s="269"/>
      <c r="BD106" s="269"/>
      <c r="BE106" s="269"/>
      <c r="BF106" s="269"/>
      <c r="BG106" s="272"/>
      <c r="BH106" s="269"/>
      <c r="BI106" s="269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591"/>
    </row>
    <row r="107" spans="1:72" ht="13.5" customHeight="1" x14ac:dyDescent="0.25">
      <c r="A107" s="137"/>
      <c r="B107" s="197"/>
      <c r="C107" s="238"/>
      <c r="D107" s="163"/>
      <c r="E107" s="163"/>
      <c r="F107" s="163"/>
      <c r="G107" s="163"/>
      <c r="H107" s="137"/>
      <c r="I107" s="268"/>
      <c r="J107" s="268"/>
      <c r="K107" s="268"/>
      <c r="L107" s="273"/>
      <c r="M107" s="273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BB107" s="268"/>
      <c r="BC107" s="268"/>
      <c r="BD107" s="268"/>
      <c r="BE107" s="268"/>
      <c r="BF107" s="268"/>
      <c r="BG107" s="268"/>
      <c r="BH107" s="268"/>
      <c r="BI107" s="268"/>
      <c r="BJ107" s="268"/>
      <c r="BK107" s="268"/>
      <c r="BL107" s="268"/>
      <c r="BM107" s="268"/>
      <c r="BN107" s="268"/>
      <c r="BO107" s="268"/>
      <c r="BP107" s="268"/>
      <c r="BQ107" s="268"/>
      <c r="BR107" s="268"/>
      <c r="BS107" s="268"/>
      <c r="BT107" s="591"/>
    </row>
    <row r="108" spans="1:72" ht="13.5" customHeight="1" x14ac:dyDescent="0.25">
      <c r="A108" s="137"/>
      <c r="B108" s="197"/>
      <c r="C108" s="238"/>
      <c r="D108" s="163"/>
      <c r="E108" s="150"/>
      <c r="F108" s="163"/>
      <c r="G108" s="150"/>
      <c r="H108" s="137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BB108" s="109"/>
      <c r="BC108" s="110"/>
      <c r="BD108" s="76"/>
      <c r="BE108" s="76"/>
      <c r="BF108" s="76"/>
      <c r="BG108" s="250"/>
      <c r="BH108" s="156"/>
      <c r="BI108" s="156"/>
      <c r="BJ108" s="241"/>
      <c r="BK108" s="241"/>
      <c r="BL108" s="241"/>
      <c r="BM108" s="241"/>
      <c r="BN108" s="241"/>
      <c r="BO108" s="241"/>
      <c r="BP108" s="38"/>
      <c r="BQ108" s="38"/>
      <c r="BR108" s="38"/>
      <c r="BS108" s="38"/>
      <c r="BT108" s="611"/>
    </row>
    <row r="109" spans="1:72" ht="13.5" customHeight="1" x14ac:dyDescent="0.25">
      <c r="A109" s="243"/>
      <c r="B109" s="243"/>
      <c r="C109" s="243"/>
      <c r="D109" s="243"/>
      <c r="E109" s="243"/>
      <c r="F109" s="243"/>
      <c r="G109" s="243"/>
      <c r="H109" s="243"/>
      <c r="I109" s="65"/>
      <c r="J109" s="76"/>
      <c r="K109" s="110"/>
      <c r="L109" s="274"/>
      <c r="M109" s="64"/>
      <c r="N109" s="76"/>
      <c r="O109" s="275"/>
      <c r="P109" s="76"/>
      <c r="Q109" s="275"/>
      <c r="R109" s="76"/>
      <c r="S109" s="275"/>
      <c r="T109" s="76"/>
      <c r="U109" s="275"/>
      <c r="V109" s="76"/>
      <c r="W109" s="275"/>
      <c r="X109" s="76"/>
      <c r="Y109" s="275"/>
      <c r="Z109" s="76"/>
      <c r="AA109" s="275"/>
      <c r="AB109" s="76"/>
      <c r="AC109" s="275"/>
      <c r="AD109" s="76"/>
      <c r="AE109" s="275"/>
      <c r="AF109" s="76"/>
      <c r="AG109" s="275"/>
      <c r="AH109" s="76"/>
      <c r="AI109" s="76"/>
      <c r="AJ109" s="275"/>
      <c r="AK109" s="76"/>
      <c r="AL109" s="76"/>
      <c r="BB109" s="109"/>
      <c r="BC109" s="110"/>
      <c r="BD109" s="76"/>
      <c r="BE109" s="76"/>
      <c r="BF109" s="76"/>
      <c r="BG109" s="250"/>
      <c r="BH109" s="156"/>
      <c r="BI109" s="156"/>
      <c r="BJ109" s="241"/>
      <c r="BK109" s="241"/>
      <c r="BL109" s="241"/>
      <c r="BM109" s="241"/>
      <c r="BN109" s="241"/>
      <c r="BO109" s="241"/>
      <c r="BP109" s="38"/>
      <c r="BQ109" s="38"/>
      <c r="BR109" s="38"/>
      <c r="BS109" s="38"/>
      <c r="BT109" s="610"/>
    </row>
    <row r="110" spans="1:72" ht="13.5" customHeight="1" x14ac:dyDescent="0.25">
      <c r="A110" s="243"/>
      <c r="B110" s="243"/>
      <c r="C110" s="243"/>
      <c r="D110" s="243"/>
      <c r="E110" s="243"/>
      <c r="F110" s="243"/>
      <c r="G110" s="243"/>
      <c r="H110" s="243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BB110" s="109"/>
      <c r="BC110" s="110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61"/>
      <c r="BN110" s="261"/>
      <c r="BO110" s="261"/>
      <c r="BP110" s="261"/>
      <c r="BQ110" s="261"/>
      <c r="BR110" s="261"/>
      <c r="BS110" s="38"/>
      <c r="BT110" s="591"/>
    </row>
    <row r="111" spans="1:72" ht="13.5" customHeight="1" x14ac:dyDescent="0.25">
      <c r="A111" s="243"/>
      <c r="B111" s="243"/>
      <c r="C111" s="243"/>
      <c r="D111" s="243"/>
      <c r="E111" s="243"/>
      <c r="F111" s="243"/>
      <c r="G111" s="243"/>
      <c r="H111" s="243"/>
      <c r="I111" s="175"/>
      <c r="J111" s="175"/>
      <c r="K111" s="175"/>
      <c r="L111" s="176"/>
      <c r="M111" s="176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BB111" s="109"/>
      <c r="BC111" s="110"/>
      <c r="BD111" s="243"/>
      <c r="BE111" s="243"/>
      <c r="BF111" s="243"/>
      <c r="BG111" s="243"/>
      <c r="BH111" s="156"/>
      <c r="BI111" s="156"/>
      <c r="BJ111" s="241"/>
      <c r="BK111" s="241"/>
      <c r="BL111" s="241"/>
      <c r="BM111" s="241"/>
      <c r="BN111" s="241"/>
      <c r="BO111" s="241"/>
      <c r="BP111" s="38"/>
      <c r="BQ111" s="38"/>
      <c r="BR111" s="38"/>
      <c r="BS111" s="38"/>
      <c r="BT111" s="591"/>
    </row>
    <row r="112" spans="1:72" ht="12.75" customHeight="1" x14ac:dyDescent="0.25">
      <c r="A112" s="243"/>
      <c r="B112" s="243"/>
      <c r="C112" s="243"/>
      <c r="D112" s="243"/>
      <c r="E112" s="243"/>
      <c r="F112" s="243"/>
      <c r="G112" s="243"/>
      <c r="H112" s="243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BB112" s="109"/>
      <c r="BC112" s="110"/>
      <c r="BD112" s="76"/>
      <c r="BE112" s="76"/>
      <c r="BF112" s="76"/>
      <c r="BG112" s="250"/>
      <c r="BH112" s="156"/>
      <c r="BI112" s="156"/>
      <c r="BJ112" s="241"/>
      <c r="BK112" s="241"/>
      <c r="BL112" s="241"/>
      <c r="BM112" s="241"/>
      <c r="BN112" s="241"/>
      <c r="BO112" s="241"/>
      <c r="BP112" s="38"/>
      <c r="BQ112" s="38"/>
      <c r="BR112" s="38"/>
      <c r="BS112" s="38"/>
      <c r="BT112" s="591"/>
    </row>
    <row r="113" spans="1:73" ht="12.75" customHeight="1" x14ac:dyDescent="0.25">
      <c r="A113" s="137"/>
      <c r="B113" s="137"/>
      <c r="C113" s="137"/>
      <c r="D113" s="137"/>
      <c r="E113" s="137"/>
      <c r="F113" s="137"/>
      <c r="G113" s="137"/>
      <c r="H113" s="137"/>
      <c r="I113" s="100"/>
      <c r="J113" s="97"/>
      <c r="K113" s="136"/>
      <c r="L113" s="144"/>
      <c r="M113" s="101"/>
      <c r="N113" s="97"/>
      <c r="O113" s="94"/>
      <c r="P113" s="97"/>
      <c r="Q113" s="94"/>
      <c r="R113" s="97"/>
      <c r="S113" s="94"/>
      <c r="T113" s="97"/>
      <c r="U113" s="94"/>
      <c r="V113" s="97"/>
      <c r="W113" s="94"/>
      <c r="X113" s="97"/>
      <c r="Y113" s="94"/>
      <c r="Z113" s="97"/>
      <c r="AA113" s="94"/>
      <c r="AB113" s="97"/>
      <c r="AC113" s="94"/>
      <c r="AD113" s="97"/>
      <c r="AE113" s="94"/>
      <c r="AF113" s="97"/>
      <c r="AG113" s="94"/>
      <c r="AH113" s="97"/>
      <c r="AI113" s="97"/>
      <c r="AJ113" s="98"/>
      <c r="AK113" s="97"/>
      <c r="AL113" s="193"/>
      <c r="BB113" s="110"/>
      <c r="BC113" s="110"/>
      <c r="BD113" s="76"/>
      <c r="BE113" s="76"/>
      <c r="BF113" s="76"/>
      <c r="BG113" s="250"/>
      <c r="BH113" s="156"/>
      <c r="BI113" s="156"/>
      <c r="BJ113" s="241"/>
      <c r="BK113" s="241"/>
      <c r="BL113" s="241"/>
      <c r="BM113" s="241"/>
      <c r="BN113" s="241"/>
      <c r="BO113" s="241"/>
      <c r="BP113" s="38"/>
      <c r="BQ113" s="38"/>
      <c r="BR113" s="38"/>
      <c r="BS113" s="38"/>
      <c r="BT113" s="38"/>
      <c r="BU113" s="51"/>
    </row>
    <row r="114" spans="1:73" ht="13.5" customHeight="1" x14ac:dyDescent="0.25">
      <c r="A114" s="137"/>
      <c r="B114" s="137"/>
      <c r="C114" s="137"/>
      <c r="D114" s="137"/>
      <c r="E114" s="137"/>
      <c r="F114" s="137"/>
      <c r="G114" s="137"/>
      <c r="H114" s="137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BB114" s="110"/>
      <c r="BC114" s="110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61"/>
      <c r="BN114" s="261"/>
      <c r="BO114" s="261"/>
      <c r="BP114" s="261"/>
      <c r="BQ114" s="261"/>
      <c r="BR114" s="261"/>
      <c r="BS114" s="261"/>
      <c r="BT114" s="261"/>
      <c r="BU114" s="51"/>
    </row>
    <row r="115" spans="1:73" ht="14.25" customHeight="1" x14ac:dyDescent="0.25">
      <c r="A115" s="137"/>
      <c r="B115" s="137"/>
      <c r="C115" s="137"/>
      <c r="D115" s="137"/>
      <c r="E115" s="137"/>
      <c r="F115" s="137"/>
      <c r="G115" s="137"/>
      <c r="H115" s="137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BB115" s="243"/>
      <c r="BC115" s="243"/>
      <c r="BD115" s="161"/>
      <c r="BE115" s="161"/>
      <c r="BF115" s="161"/>
      <c r="BG115" s="164"/>
      <c r="BH115" s="164"/>
      <c r="BI115" s="164"/>
      <c r="BJ115" s="164"/>
      <c r="BK115" s="164"/>
      <c r="BL115" s="164"/>
      <c r="BM115" s="38"/>
      <c r="BN115" s="38"/>
      <c r="BO115" s="38"/>
      <c r="BP115" s="38"/>
      <c r="BQ115" s="38"/>
      <c r="BR115" s="38"/>
      <c r="BS115" s="38"/>
      <c r="BT115" s="38"/>
      <c r="BU115" s="51"/>
    </row>
    <row r="116" spans="1:73" ht="11.25" customHeight="1" x14ac:dyDescent="0.25">
      <c r="A116" s="243"/>
      <c r="B116" s="243"/>
      <c r="C116" s="243"/>
      <c r="D116" s="243"/>
      <c r="E116" s="277"/>
      <c r="F116" s="277"/>
      <c r="G116" s="277"/>
      <c r="H116" s="44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00"/>
      <c r="AE116" s="100"/>
      <c r="AF116" s="100"/>
      <c r="AG116" s="100"/>
      <c r="AH116" s="100"/>
      <c r="AI116" s="100"/>
      <c r="AJ116" s="100"/>
      <c r="AK116" s="100"/>
      <c r="AL116" s="100"/>
      <c r="BB116" s="110"/>
      <c r="BC116" s="110"/>
      <c r="BD116" s="243"/>
      <c r="BE116" s="243"/>
      <c r="BF116" s="243"/>
      <c r="BG116" s="243"/>
      <c r="BH116" s="111"/>
      <c r="BI116" s="111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51"/>
    </row>
    <row r="117" spans="1:73" ht="14.25" customHeight="1" x14ac:dyDescent="0.25">
      <c r="A117" s="207"/>
      <c r="B117" s="207"/>
      <c r="C117" s="207"/>
      <c r="D117" s="207"/>
      <c r="E117" s="44"/>
      <c r="F117" s="44"/>
      <c r="G117" s="44"/>
      <c r="H117" s="44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BB117" s="110"/>
      <c r="BC117" s="110"/>
      <c r="BD117" s="243"/>
      <c r="BE117" s="243"/>
      <c r="BF117" s="243"/>
      <c r="BG117" s="243"/>
      <c r="BH117" s="111"/>
      <c r="BI117" s="111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51"/>
    </row>
    <row r="118" spans="1:73" ht="14.25" customHeight="1" x14ac:dyDescent="0.25">
      <c r="A118" s="137"/>
      <c r="B118" s="278"/>
      <c r="C118" s="137"/>
      <c r="D118" s="137"/>
      <c r="E118" s="137"/>
      <c r="F118" s="137"/>
      <c r="G118" s="137"/>
      <c r="H118" s="137"/>
      <c r="I118" s="100"/>
      <c r="J118" s="97"/>
      <c r="K118" s="136"/>
      <c r="L118" s="144"/>
      <c r="M118" s="101"/>
      <c r="N118" s="97"/>
      <c r="O118" s="94"/>
      <c r="P118" s="97"/>
      <c r="Q118" s="94"/>
      <c r="R118" s="97"/>
      <c r="S118" s="94"/>
      <c r="T118" s="97"/>
      <c r="U118" s="94"/>
      <c r="V118" s="97"/>
      <c r="W118" s="94"/>
      <c r="X118" s="97"/>
      <c r="Y118" s="94"/>
      <c r="Z118" s="97"/>
      <c r="AA118" s="94"/>
      <c r="AB118" s="97"/>
      <c r="AC118" s="94"/>
      <c r="AD118" s="97"/>
      <c r="AE118" s="94"/>
      <c r="AF118" s="97"/>
      <c r="AG118" s="94"/>
      <c r="AH118" s="97"/>
      <c r="AI118" s="97"/>
      <c r="AJ118" s="98"/>
      <c r="AK118" s="97"/>
      <c r="AL118" s="193"/>
      <c r="BB118" s="110"/>
      <c r="BC118" s="110"/>
      <c r="BD118" s="67"/>
      <c r="BE118" s="65"/>
      <c r="BF118" s="65"/>
      <c r="BG118" s="250"/>
      <c r="BH118" s="111"/>
      <c r="BI118" s="111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51"/>
    </row>
    <row r="119" spans="1:73" ht="14.25" customHeight="1" x14ac:dyDescent="0.25">
      <c r="A119" s="137"/>
      <c r="B119" s="278"/>
      <c r="C119" s="137"/>
      <c r="D119" s="137"/>
      <c r="E119" s="137"/>
      <c r="F119" s="137"/>
      <c r="G119" s="137"/>
      <c r="H119" s="137"/>
      <c r="I119" s="100"/>
      <c r="J119" s="97"/>
      <c r="K119" s="136"/>
      <c r="L119" s="144"/>
      <c r="M119" s="101"/>
      <c r="N119" s="97"/>
      <c r="O119" s="94"/>
      <c r="P119" s="97"/>
      <c r="Q119" s="94"/>
      <c r="R119" s="97"/>
      <c r="S119" s="94"/>
      <c r="T119" s="97"/>
      <c r="U119" s="94"/>
      <c r="V119" s="97"/>
      <c r="W119" s="94"/>
      <c r="X119" s="97"/>
      <c r="Y119" s="94"/>
      <c r="Z119" s="97"/>
      <c r="AA119" s="94"/>
      <c r="AB119" s="97"/>
      <c r="AC119" s="94"/>
      <c r="AD119" s="97"/>
      <c r="AE119" s="94"/>
      <c r="AF119" s="97"/>
      <c r="AG119" s="94"/>
      <c r="AH119" s="97"/>
      <c r="AI119" s="97"/>
      <c r="AJ119" s="98"/>
      <c r="AK119" s="97"/>
      <c r="AL119" s="193"/>
      <c r="BB119" s="110"/>
      <c r="BC119" s="110"/>
      <c r="BD119" s="67"/>
      <c r="BE119" s="65"/>
      <c r="BF119" s="65"/>
      <c r="BG119" s="250"/>
      <c r="BH119" s="111"/>
      <c r="BI119" s="111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51"/>
    </row>
    <row r="120" spans="1:73" ht="14.25" customHeight="1" x14ac:dyDescent="0.25">
      <c r="A120" s="137"/>
      <c r="B120" s="278"/>
      <c r="C120" s="137"/>
      <c r="D120" s="137"/>
      <c r="E120" s="137"/>
      <c r="F120" s="137"/>
      <c r="G120" s="137"/>
      <c r="H120" s="137"/>
      <c r="I120" s="100"/>
      <c r="J120" s="97"/>
      <c r="K120" s="136"/>
      <c r="L120" s="144"/>
      <c r="M120" s="101"/>
      <c r="N120" s="97"/>
      <c r="O120" s="94"/>
      <c r="P120" s="97"/>
      <c r="Q120" s="94"/>
      <c r="R120" s="97"/>
      <c r="S120" s="94"/>
      <c r="T120" s="97"/>
      <c r="U120" s="94"/>
      <c r="V120" s="97"/>
      <c r="W120" s="94"/>
      <c r="X120" s="97"/>
      <c r="Y120" s="94"/>
      <c r="Z120" s="97"/>
      <c r="AA120" s="94"/>
      <c r="AB120" s="97"/>
      <c r="AC120" s="94"/>
      <c r="AD120" s="97"/>
      <c r="AE120" s="94"/>
      <c r="AF120" s="97"/>
      <c r="AG120" s="94"/>
      <c r="AH120" s="97"/>
      <c r="AI120" s="97"/>
      <c r="AJ120" s="98"/>
      <c r="AK120" s="97"/>
      <c r="AL120" s="193"/>
      <c r="BB120" s="110"/>
      <c r="BC120" s="110"/>
      <c r="BD120" s="67"/>
      <c r="BE120" s="65"/>
      <c r="BF120" s="65"/>
      <c r="BG120" s="250"/>
      <c r="BH120" s="111"/>
      <c r="BI120" s="111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51"/>
    </row>
    <row r="121" spans="1:73" ht="14.25" customHeight="1" x14ac:dyDescent="0.25">
      <c r="A121" s="137"/>
      <c r="B121" s="278"/>
      <c r="C121" s="137"/>
      <c r="D121" s="137"/>
      <c r="E121" s="137"/>
      <c r="F121" s="137"/>
      <c r="G121" s="137"/>
      <c r="H121" s="137"/>
      <c r="I121" s="100"/>
      <c r="J121" s="97"/>
      <c r="K121" s="136"/>
      <c r="L121" s="144"/>
      <c r="M121" s="101"/>
      <c r="N121" s="97"/>
      <c r="O121" s="94"/>
      <c r="P121" s="97"/>
      <c r="Q121" s="94"/>
      <c r="R121" s="97"/>
      <c r="S121" s="94"/>
      <c r="T121" s="97"/>
      <c r="U121" s="94"/>
      <c r="V121" s="97"/>
      <c r="W121" s="94"/>
      <c r="X121" s="97"/>
      <c r="Y121" s="94"/>
      <c r="Z121" s="97"/>
      <c r="AA121" s="94"/>
      <c r="AB121" s="97"/>
      <c r="AC121" s="94"/>
      <c r="AD121" s="97"/>
      <c r="AE121" s="94"/>
      <c r="AF121" s="97"/>
      <c r="AG121" s="94"/>
      <c r="AH121" s="97"/>
      <c r="AI121" s="97"/>
      <c r="AJ121" s="98"/>
      <c r="AK121" s="97"/>
      <c r="AL121" s="193"/>
      <c r="BB121" s="110"/>
      <c r="BC121" s="110"/>
      <c r="BD121" s="67"/>
      <c r="BE121" s="65"/>
      <c r="BF121" s="65"/>
      <c r="BG121" s="250"/>
      <c r="BH121" s="111"/>
      <c r="BI121" s="111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51"/>
    </row>
    <row r="122" spans="1:73" ht="14.25" customHeight="1" x14ac:dyDescent="0.25">
      <c r="A122" s="137"/>
      <c r="B122" s="278"/>
      <c r="C122" s="137"/>
      <c r="D122" s="137"/>
      <c r="E122" s="137"/>
      <c r="F122" s="137"/>
      <c r="G122" s="137"/>
      <c r="H122" s="137"/>
      <c r="I122" s="100"/>
      <c r="J122" s="97"/>
      <c r="K122" s="136"/>
      <c r="L122" s="144"/>
      <c r="M122" s="101"/>
      <c r="N122" s="97"/>
      <c r="O122" s="94"/>
      <c r="P122" s="97"/>
      <c r="Q122" s="94"/>
      <c r="R122" s="97"/>
      <c r="S122" s="94"/>
      <c r="T122" s="97"/>
      <c r="U122" s="94"/>
      <c r="V122" s="97"/>
      <c r="W122" s="94"/>
      <c r="X122" s="97"/>
      <c r="Y122" s="94"/>
      <c r="Z122" s="97"/>
      <c r="AA122" s="94"/>
      <c r="AB122" s="97"/>
      <c r="AC122" s="94"/>
      <c r="AD122" s="97"/>
      <c r="AE122" s="94"/>
      <c r="AF122" s="97"/>
      <c r="AG122" s="94"/>
      <c r="AH122" s="97"/>
      <c r="AI122" s="97"/>
      <c r="AJ122" s="98"/>
      <c r="AK122" s="97"/>
      <c r="AL122" s="193"/>
      <c r="BB122" s="110"/>
      <c r="BC122" s="110"/>
      <c r="BD122" s="67"/>
      <c r="BE122" s="65"/>
      <c r="BF122" s="65"/>
      <c r="BG122" s="250"/>
      <c r="BH122" s="111"/>
      <c r="BI122" s="111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51"/>
    </row>
    <row r="123" spans="1:73" ht="14.25" customHeight="1" x14ac:dyDescent="0.25">
      <c r="A123" s="137"/>
      <c r="B123" s="278"/>
      <c r="C123" s="137"/>
      <c r="D123" s="137"/>
      <c r="E123" s="137"/>
      <c r="F123" s="137"/>
      <c r="G123" s="137"/>
      <c r="H123" s="137"/>
      <c r="I123" s="100"/>
      <c r="J123" s="97"/>
      <c r="K123" s="136"/>
      <c r="L123" s="144"/>
      <c r="M123" s="101"/>
      <c r="N123" s="97"/>
      <c r="O123" s="94"/>
      <c r="P123" s="97"/>
      <c r="Q123" s="94"/>
      <c r="R123" s="97"/>
      <c r="S123" s="94"/>
      <c r="T123" s="97"/>
      <c r="U123" s="94"/>
      <c r="V123" s="97"/>
      <c r="W123" s="94"/>
      <c r="X123" s="97"/>
      <c r="Y123" s="94"/>
      <c r="Z123" s="97"/>
      <c r="AA123" s="94"/>
      <c r="AB123" s="97"/>
      <c r="AC123" s="94"/>
      <c r="AD123" s="97"/>
      <c r="AE123" s="94"/>
      <c r="AF123" s="97"/>
      <c r="AG123" s="94"/>
      <c r="AH123" s="97"/>
      <c r="AI123" s="97"/>
      <c r="AJ123" s="98"/>
      <c r="AK123" s="97"/>
      <c r="AL123" s="193"/>
      <c r="BB123" s="110"/>
      <c r="BC123" s="110"/>
      <c r="BD123" s="67"/>
      <c r="BE123" s="65"/>
      <c r="BF123" s="65"/>
      <c r="BG123" s="250"/>
      <c r="BH123" s="111"/>
      <c r="BI123" s="111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51"/>
    </row>
    <row r="124" spans="1:73" ht="13.5" customHeight="1" x14ac:dyDescent="0.25">
      <c r="A124" s="137"/>
      <c r="B124" s="278"/>
      <c r="C124" s="137"/>
      <c r="D124" s="137"/>
      <c r="E124" s="137"/>
      <c r="F124" s="137"/>
      <c r="G124" s="137"/>
      <c r="H124" s="137"/>
      <c r="I124" s="100"/>
      <c r="J124" s="97"/>
      <c r="K124" s="136"/>
      <c r="L124" s="144"/>
      <c r="M124" s="101"/>
      <c r="N124" s="97"/>
      <c r="O124" s="94"/>
      <c r="P124" s="97"/>
      <c r="Q124" s="94"/>
      <c r="R124" s="97"/>
      <c r="S124" s="94"/>
      <c r="T124" s="97"/>
      <c r="U124" s="94"/>
      <c r="V124" s="97"/>
      <c r="W124" s="94"/>
      <c r="X124" s="97"/>
      <c r="Y124" s="94"/>
      <c r="Z124" s="97"/>
      <c r="AA124" s="94"/>
      <c r="AB124" s="97"/>
      <c r="AC124" s="94"/>
      <c r="AD124" s="97"/>
      <c r="AE124" s="94"/>
      <c r="AF124" s="97"/>
      <c r="AG124" s="94"/>
      <c r="AH124" s="97"/>
      <c r="AI124" s="97"/>
      <c r="AJ124" s="98"/>
      <c r="AK124" s="97"/>
      <c r="AL124" s="193"/>
      <c r="BB124" s="110"/>
      <c r="BC124" s="110"/>
      <c r="BD124" s="67"/>
      <c r="BE124" s="65"/>
      <c r="BF124" s="65"/>
      <c r="BG124" s="250"/>
      <c r="BH124" s="111"/>
      <c r="BI124" s="111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51"/>
    </row>
    <row r="125" spans="1:73" ht="14.25" customHeight="1" x14ac:dyDescent="0.25">
      <c r="A125" s="137"/>
      <c r="B125" s="278"/>
      <c r="C125" s="137"/>
      <c r="D125" s="137"/>
      <c r="E125" s="137"/>
      <c r="F125" s="137"/>
      <c r="G125" s="137"/>
      <c r="H125" s="137"/>
      <c r="I125" s="100"/>
      <c r="J125" s="97"/>
      <c r="K125" s="136"/>
      <c r="L125" s="144"/>
      <c r="M125" s="101"/>
      <c r="N125" s="97"/>
      <c r="O125" s="94"/>
      <c r="P125" s="97"/>
      <c r="Q125" s="94"/>
      <c r="R125" s="97"/>
      <c r="S125" s="94"/>
      <c r="T125" s="97"/>
      <c r="U125" s="94"/>
      <c r="V125" s="97"/>
      <c r="W125" s="94"/>
      <c r="X125" s="97"/>
      <c r="Y125" s="94"/>
      <c r="Z125" s="97"/>
      <c r="AA125" s="94"/>
      <c r="AB125" s="97"/>
      <c r="AC125" s="94"/>
      <c r="AD125" s="97"/>
      <c r="AE125" s="94"/>
      <c r="AF125" s="97"/>
      <c r="AG125" s="94"/>
      <c r="AH125" s="97"/>
      <c r="AI125" s="97"/>
      <c r="AJ125" s="98"/>
      <c r="AK125" s="97"/>
      <c r="AL125" s="193"/>
      <c r="BB125" s="110"/>
      <c r="BC125" s="110"/>
      <c r="BD125" s="67"/>
      <c r="BE125" s="65"/>
      <c r="BF125" s="65"/>
      <c r="BG125" s="250"/>
      <c r="BH125" s="111"/>
      <c r="BI125" s="111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51"/>
    </row>
    <row r="126" spans="1:73" ht="14.25" customHeight="1" x14ac:dyDescent="0.25">
      <c r="A126" s="137"/>
      <c r="B126" s="278"/>
      <c r="C126" s="137"/>
      <c r="D126" s="137"/>
      <c r="E126" s="137"/>
      <c r="F126" s="137"/>
      <c r="G126" s="137"/>
      <c r="H126" s="137"/>
      <c r="I126" s="100"/>
      <c r="J126" s="97"/>
      <c r="K126" s="136"/>
      <c r="L126" s="144"/>
      <c r="M126" s="101"/>
      <c r="N126" s="97"/>
      <c r="O126" s="94"/>
      <c r="P126" s="97"/>
      <c r="Q126" s="94"/>
      <c r="R126" s="97"/>
      <c r="S126" s="94"/>
      <c r="T126" s="97"/>
      <c r="U126" s="94"/>
      <c r="V126" s="97"/>
      <c r="W126" s="94"/>
      <c r="X126" s="97"/>
      <c r="Y126" s="94"/>
      <c r="Z126" s="97"/>
      <c r="AA126" s="94"/>
      <c r="AB126" s="97"/>
      <c r="AC126" s="94"/>
      <c r="AD126" s="97"/>
      <c r="AE126" s="94"/>
      <c r="AF126" s="97"/>
      <c r="AG126" s="94"/>
      <c r="AH126" s="97"/>
      <c r="AI126" s="97"/>
      <c r="AJ126" s="98"/>
      <c r="AK126" s="97"/>
      <c r="AL126" s="193"/>
      <c r="BB126" s="110"/>
      <c r="BC126" s="110"/>
      <c r="BD126" s="67"/>
      <c r="BE126" s="65"/>
      <c r="BF126" s="65"/>
      <c r="BG126" s="250"/>
      <c r="BH126" s="111"/>
      <c r="BI126" s="111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51"/>
    </row>
    <row r="127" spans="1:73" ht="14.25" customHeight="1" x14ac:dyDescent="0.25">
      <c r="A127" s="137"/>
      <c r="B127" s="278"/>
      <c r="C127" s="137"/>
      <c r="D127" s="137"/>
      <c r="E127" s="137"/>
      <c r="F127" s="137"/>
      <c r="G127" s="137"/>
      <c r="H127" s="137"/>
      <c r="I127" s="100"/>
      <c r="J127" s="97"/>
      <c r="K127" s="136"/>
      <c r="L127" s="144"/>
      <c r="M127" s="101"/>
      <c r="N127" s="97"/>
      <c r="O127" s="94"/>
      <c r="P127" s="97"/>
      <c r="Q127" s="94"/>
      <c r="R127" s="97"/>
      <c r="S127" s="94"/>
      <c r="T127" s="97"/>
      <c r="U127" s="94"/>
      <c r="V127" s="97"/>
      <c r="W127" s="94"/>
      <c r="X127" s="97"/>
      <c r="Y127" s="94"/>
      <c r="Z127" s="97"/>
      <c r="AA127" s="94"/>
      <c r="AB127" s="97"/>
      <c r="AC127" s="94"/>
      <c r="AD127" s="97"/>
      <c r="AE127" s="94"/>
      <c r="AF127" s="97"/>
      <c r="AG127" s="94"/>
      <c r="AH127" s="97"/>
      <c r="AI127" s="97"/>
      <c r="AJ127" s="98"/>
      <c r="AK127" s="97"/>
      <c r="AL127" s="193"/>
      <c r="BB127" s="110"/>
      <c r="BC127" s="110"/>
      <c r="BD127" s="67"/>
      <c r="BE127" s="65"/>
      <c r="BF127" s="65"/>
      <c r="BG127" s="250"/>
      <c r="BH127" s="111"/>
      <c r="BI127" s="111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51"/>
    </row>
    <row r="128" spans="1:73" ht="14.25" customHeight="1" x14ac:dyDescent="0.25">
      <c r="A128" s="137"/>
      <c r="B128" s="278"/>
      <c r="C128" s="137"/>
      <c r="D128" s="137"/>
      <c r="E128" s="137"/>
      <c r="F128" s="137"/>
      <c r="G128" s="137"/>
      <c r="H128" s="137"/>
      <c r="I128" s="100"/>
      <c r="J128" s="97"/>
      <c r="K128" s="136"/>
      <c r="L128" s="144"/>
      <c r="M128" s="101"/>
      <c r="N128" s="97"/>
      <c r="O128" s="94"/>
      <c r="P128" s="97"/>
      <c r="Q128" s="94"/>
      <c r="R128" s="97"/>
      <c r="S128" s="94"/>
      <c r="T128" s="97"/>
      <c r="U128" s="94"/>
      <c r="V128" s="97"/>
      <c r="W128" s="94"/>
      <c r="X128" s="97"/>
      <c r="Y128" s="94"/>
      <c r="Z128" s="97"/>
      <c r="AA128" s="94"/>
      <c r="AB128" s="97"/>
      <c r="AC128" s="94"/>
      <c r="AD128" s="97"/>
      <c r="AE128" s="94"/>
      <c r="AF128" s="97"/>
      <c r="AG128" s="94"/>
      <c r="AH128" s="97"/>
      <c r="AI128" s="97"/>
      <c r="AJ128" s="98"/>
      <c r="AK128" s="97"/>
      <c r="AL128" s="193"/>
      <c r="BB128" s="110"/>
      <c r="BC128" s="110"/>
      <c r="BD128" s="67"/>
      <c r="BE128" s="65"/>
      <c r="BF128" s="65"/>
      <c r="BG128" s="250"/>
      <c r="BH128" s="111"/>
      <c r="BI128" s="111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51"/>
    </row>
    <row r="129" spans="1:73" ht="14.25" customHeight="1" x14ac:dyDescent="0.25">
      <c r="A129" s="137"/>
      <c r="B129" s="278"/>
      <c r="C129" s="137"/>
      <c r="D129" s="137"/>
      <c r="E129" s="137"/>
      <c r="F129" s="137"/>
      <c r="G129" s="137"/>
      <c r="H129" s="137"/>
      <c r="I129" s="100"/>
      <c r="J129" s="97"/>
      <c r="K129" s="136"/>
      <c r="L129" s="144"/>
      <c r="M129" s="101"/>
      <c r="N129" s="97"/>
      <c r="O129" s="94"/>
      <c r="P129" s="97"/>
      <c r="Q129" s="94"/>
      <c r="R129" s="97"/>
      <c r="S129" s="94"/>
      <c r="T129" s="97"/>
      <c r="U129" s="94"/>
      <c r="V129" s="97"/>
      <c r="W129" s="94"/>
      <c r="X129" s="97"/>
      <c r="Y129" s="94"/>
      <c r="Z129" s="97"/>
      <c r="AA129" s="94"/>
      <c r="AB129" s="97"/>
      <c r="AC129" s="94"/>
      <c r="AD129" s="97"/>
      <c r="AE129" s="94"/>
      <c r="AF129" s="97"/>
      <c r="AG129" s="94"/>
      <c r="AH129" s="97"/>
      <c r="AI129" s="97"/>
      <c r="AJ129" s="98"/>
      <c r="AK129" s="97"/>
      <c r="AL129" s="193"/>
      <c r="BB129" s="110"/>
      <c r="BC129" s="110"/>
      <c r="BD129" s="67"/>
      <c r="BE129" s="65"/>
      <c r="BF129" s="65"/>
      <c r="BG129" s="250"/>
      <c r="BH129" s="111"/>
      <c r="BI129" s="111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51"/>
    </row>
    <row r="130" spans="1:73" ht="14.25" customHeight="1" x14ac:dyDescent="0.25">
      <c r="A130" s="137"/>
      <c r="B130" s="278"/>
      <c r="C130" s="137"/>
      <c r="D130" s="137"/>
      <c r="E130" s="137"/>
      <c r="F130" s="137"/>
      <c r="G130" s="137"/>
      <c r="H130" s="137"/>
      <c r="I130" s="100"/>
      <c r="J130" s="97"/>
      <c r="K130" s="136"/>
      <c r="L130" s="144"/>
      <c r="M130" s="101"/>
      <c r="N130" s="97"/>
      <c r="O130" s="94"/>
      <c r="P130" s="97"/>
      <c r="Q130" s="94"/>
      <c r="R130" s="97"/>
      <c r="S130" s="94"/>
      <c r="T130" s="97"/>
      <c r="U130" s="94"/>
      <c r="V130" s="97"/>
      <c r="W130" s="94"/>
      <c r="X130" s="97"/>
      <c r="Y130" s="94"/>
      <c r="Z130" s="97"/>
      <c r="AA130" s="94"/>
      <c r="AB130" s="97"/>
      <c r="AC130" s="94"/>
      <c r="AD130" s="97"/>
      <c r="AE130" s="94"/>
      <c r="AF130" s="97"/>
      <c r="AG130" s="94"/>
      <c r="AH130" s="97"/>
      <c r="AI130" s="97"/>
      <c r="AJ130" s="98"/>
      <c r="AK130" s="97"/>
      <c r="AL130" s="193"/>
      <c r="BB130" s="110"/>
      <c r="BC130" s="110"/>
      <c r="BD130" s="67"/>
      <c r="BE130" s="65"/>
      <c r="BF130" s="65"/>
      <c r="BG130" s="250"/>
      <c r="BH130" s="111"/>
      <c r="BI130" s="111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51"/>
    </row>
    <row r="131" spans="1:73" ht="14.25" customHeight="1" x14ac:dyDescent="0.25">
      <c r="A131" s="137"/>
      <c r="B131" s="278"/>
      <c r="C131" s="137"/>
      <c r="D131" s="137"/>
      <c r="E131" s="137"/>
      <c r="F131" s="137"/>
      <c r="G131" s="137"/>
      <c r="H131" s="137"/>
      <c r="I131" s="100"/>
      <c r="J131" s="97"/>
      <c r="K131" s="136"/>
      <c r="L131" s="144"/>
      <c r="M131" s="101"/>
      <c r="N131" s="97"/>
      <c r="O131" s="94"/>
      <c r="P131" s="97"/>
      <c r="Q131" s="94"/>
      <c r="R131" s="97"/>
      <c r="S131" s="94"/>
      <c r="T131" s="97"/>
      <c r="U131" s="94"/>
      <c r="V131" s="97"/>
      <c r="W131" s="94"/>
      <c r="X131" s="97"/>
      <c r="Y131" s="94"/>
      <c r="Z131" s="97"/>
      <c r="AA131" s="94"/>
      <c r="AB131" s="97"/>
      <c r="AC131" s="94"/>
      <c r="AD131" s="97"/>
      <c r="AE131" s="94"/>
      <c r="AF131" s="97"/>
      <c r="AG131" s="94"/>
      <c r="AH131" s="97"/>
      <c r="AI131" s="97"/>
      <c r="AJ131" s="98"/>
      <c r="AK131" s="97"/>
      <c r="AL131" s="193"/>
      <c r="BB131" s="110"/>
      <c r="BC131" s="110"/>
      <c r="BD131" s="67"/>
      <c r="BE131" s="65"/>
      <c r="BF131" s="65"/>
      <c r="BG131" s="250"/>
      <c r="BH131" s="111"/>
      <c r="BI131" s="111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51"/>
    </row>
    <row r="132" spans="1:73" ht="14.25" customHeight="1" x14ac:dyDescent="0.25">
      <c r="A132" s="137"/>
      <c r="B132" s="278"/>
      <c r="C132" s="137"/>
      <c r="D132" s="137"/>
      <c r="E132" s="137"/>
      <c r="F132" s="137"/>
      <c r="G132" s="137"/>
      <c r="H132" s="137"/>
      <c r="I132" s="100"/>
      <c r="J132" s="97"/>
      <c r="K132" s="136"/>
      <c r="L132" s="144"/>
      <c r="M132" s="101"/>
      <c r="N132" s="97"/>
      <c r="O132" s="94"/>
      <c r="P132" s="97"/>
      <c r="Q132" s="94"/>
      <c r="R132" s="97"/>
      <c r="S132" s="94"/>
      <c r="T132" s="97"/>
      <c r="U132" s="94"/>
      <c r="V132" s="97"/>
      <c r="W132" s="94"/>
      <c r="X132" s="97"/>
      <c r="Y132" s="94"/>
      <c r="Z132" s="97"/>
      <c r="AA132" s="94"/>
      <c r="AB132" s="97"/>
      <c r="AC132" s="94"/>
      <c r="AD132" s="97"/>
      <c r="AE132" s="94"/>
      <c r="AF132" s="97"/>
      <c r="AG132" s="94"/>
      <c r="AH132" s="97"/>
      <c r="AI132" s="97"/>
      <c r="AJ132" s="98"/>
      <c r="AK132" s="97"/>
      <c r="AL132" s="193"/>
      <c r="BB132" s="110"/>
      <c r="BC132" s="110"/>
      <c r="BD132" s="67"/>
      <c r="BE132" s="65"/>
      <c r="BF132" s="65"/>
      <c r="BG132" s="250"/>
      <c r="BH132" s="111"/>
      <c r="BI132" s="111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51"/>
    </row>
    <row r="133" spans="1:73" ht="14.25" customHeight="1" x14ac:dyDescent="0.25">
      <c r="A133" s="137"/>
      <c r="B133" s="278"/>
      <c r="C133" s="137"/>
      <c r="D133" s="137"/>
      <c r="E133" s="137"/>
      <c r="F133" s="137"/>
      <c r="G133" s="137"/>
      <c r="H133" s="137"/>
      <c r="I133" s="100"/>
      <c r="J133" s="97"/>
      <c r="K133" s="136"/>
      <c r="L133" s="144"/>
      <c r="M133" s="101"/>
      <c r="N133" s="97"/>
      <c r="O133" s="94"/>
      <c r="P133" s="97"/>
      <c r="Q133" s="94"/>
      <c r="R133" s="97"/>
      <c r="S133" s="94"/>
      <c r="T133" s="97"/>
      <c r="U133" s="94"/>
      <c r="V133" s="97"/>
      <c r="W133" s="94"/>
      <c r="X133" s="97"/>
      <c r="Y133" s="94"/>
      <c r="Z133" s="97"/>
      <c r="AA133" s="94"/>
      <c r="AB133" s="97"/>
      <c r="AC133" s="94"/>
      <c r="AD133" s="97"/>
      <c r="AE133" s="94"/>
      <c r="AF133" s="97"/>
      <c r="AG133" s="94"/>
      <c r="AH133" s="97"/>
      <c r="AI133" s="97"/>
      <c r="AJ133" s="98"/>
      <c r="AK133" s="97"/>
      <c r="AL133" s="193"/>
      <c r="BB133" s="110"/>
      <c r="BC133" s="110"/>
      <c r="BD133" s="67"/>
      <c r="BE133" s="65"/>
      <c r="BF133" s="65"/>
      <c r="BG133" s="250"/>
      <c r="BH133" s="111"/>
      <c r="BI133" s="111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51"/>
    </row>
    <row r="134" spans="1:73" ht="14.25" customHeight="1" x14ac:dyDescent="0.25">
      <c r="A134" s="137"/>
      <c r="B134" s="278"/>
      <c r="C134" s="137"/>
      <c r="D134" s="137"/>
      <c r="E134" s="137"/>
      <c r="F134" s="137"/>
      <c r="G134" s="137"/>
      <c r="H134" s="137"/>
      <c r="I134" s="100"/>
      <c r="J134" s="97"/>
      <c r="K134" s="136"/>
      <c r="L134" s="144"/>
      <c r="M134" s="101"/>
      <c r="N134" s="97"/>
      <c r="O134" s="94"/>
      <c r="P134" s="97"/>
      <c r="Q134" s="94"/>
      <c r="R134" s="97"/>
      <c r="S134" s="94"/>
      <c r="T134" s="97"/>
      <c r="U134" s="94"/>
      <c r="V134" s="97"/>
      <c r="W134" s="94"/>
      <c r="X134" s="97"/>
      <c r="Y134" s="94"/>
      <c r="Z134" s="97"/>
      <c r="AA134" s="94"/>
      <c r="AB134" s="97"/>
      <c r="AC134" s="94"/>
      <c r="AD134" s="97"/>
      <c r="AE134" s="94"/>
      <c r="AF134" s="97"/>
      <c r="AG134" s="94"/>
      <c r="AH134" s="97"/>
      <c r="AI134" s="97"/>
      <c r="AJ134" s="98"/>
      <c r="AK134" s="97"/>
      <c r="AL134" s="193"/>
      <c r="BB134" s="110"/>
      <c r="BC134" s="110"/>
      <c r="BD134" s="67"/>
      <c r="BE134" s="65"/>
      <c r="BF134" s="65"/>
      <c r="BG134" s="250"/>
      <c r="BH134" s="111"/>
      <c r="BI134" s="111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51"/>
    </row>
    <row r="135" spans="1:73" ht="12.75" customHeight="1" x14ac:dyDescent="0.25">
      <c r="A135" s="137"/>
      <c r="B135" s="278"/>
      <c r="C135" s="137"/>
      <c r="D135" s="137"/>
      <c r="E135" s="137"/>
      <c r="F135" s="137"/>
      <c r="G135" s="137"/>
      <c r="H135" s="137"/>
      <c r="I135" s="100"/>
      <c r="J135" s="97"/>
      <c r="K135" s="136"/>
      <c r="L135" s="144"/>
      <c r="M135" s="101"/>
      <c r="N135" s="97"/>
      <c r="O135" s="94"/>
      <c r="P135" s="97"/>
      <c r="Q135" s="94"/>
      <c r="R135" s="97"/>
      <c r="S135" s="94"/>
      <c r="T135" s="97"/>
      <c r="U135" s="94"/>
      <c r="V135" s="97"/>
      <c r="W135" s="94"/>
      <c r="X135" s="97"/>
      <c r="Y135" s="94"/>
      <c r="Z135" s="97"/>
      <c r="AA135" s="94"/>
      <c r="AB135" s="97"/>
      <c r="AC135" s="94"/>
      <c r="AD135" s="97"/>
      <c r="AE135" s="94"/>
      <c r="AF135" s="97"/>
      <c r="AG135" s="94"/>
      <c r="AH135" s="97"/>
      <c r="AI135" s="97"/>
      <c r="AJ135" s="98"/>
      <c r="AK135" s="97"/>
      <c r="AL135" s="193"/>
      <c r="BB135" s="110"/>
      <c r="BC135" s="110"/>
      <c r="BD135" s="67"/>
      <c r="BE135" s="65"/>
      <c r="BF135" s="65"/>
      <c r="BG135" s="250"/>
      <c r="BH135" s="111"/>
      <c r="BI135" s="111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51"/>
    </row>
    <row r="136" spans="1:73" ht="13.5" customHeight="1" x14ac:dyDescent="0.25">
      <c r="A136" s="137"/>
      <c r="B136" s="278"/>
      <c r="C136" s="137"/>
      <c r="D136" s="137"/>
      <c r="E136" s="137"/>
      <c r="F136" s="137"/>
      <c r="G136" s="137"/>
      <c r="H136" s="137"/>
      <c r="I136" s="100"/>
      <c r="J136" s="97"/>
      <c r="K136" s="136"/>
      <c r="L136" s="144"/>
      <c r="M136" s="101"/>
      <c r="N136" s="97"/>
      <c r="O136" s="94"/>
      <c r="P136" s="97"/>
      <c r="Q136" s="94"/>
      <c r="R136" s="97"/>
      <c r="S136" s="94"/>
      <c r="T136" s="97"/>
      <c r="U136" s="94"/>
      <c r="V136" s="97"/>
      <c r="W136" s="94"/>
      <c r="X136" s="97"/>
      <c r="Y136" s="94"/>
      <c r="Z136" s="97"/>
      <c r="AA136" s="94"/>
      <c r="AB136" s="97"/>
      <c r="AC136" s="94"/>
      <c r="AD136" s="97"/>
      <c r="AE136" s="94"/>
      <c r="AF136" s="97"/>
      <c r="AG136" s="94"/>
      <c r="AH136" s="97"/>
      <c r="AI136" s="97"/>
      <c r="AJ136" s="98"/>
      <c r="AK136" s="97"/>
      <c r="AL136" s="193"/>
      <c r="BB136" s="110"/>
      <c r="BC136" s="110"/>
      <c r="BD136" s="67"/>
      <c r="BE136" s="65"/>
      <c r="BF136" s="65"/>
      <c r="BG136" s="250"/>
      <c r="BH136" s="111"/>
      <c r="BI136" s="111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51"/>
    </row>
    <row r="137" spans="1:73" ht="14.25" customHeight="1" x14ac:dyDescent="0.25">
      <c r="A137" s="137"/>
      <c r="B137" s="278"/>
      <c r="C137" s="137"/>
      <c r="D137" s="137"/>
      <c r="E137" s="137"/>
      <c r="F137" s="137"/>
      <c r="G137" s="137"/>
      <c r="H137" s="137"/>
      <c r="I137" s="100"/>
      <c r="J137" s="97"/>
      <c r="K137" s="136"/>
      <c r="L137" s="144"/>
      <c r="M137" s="101"/>
      <c r="N137" s="97"/>
      <c r="O137" s="94"/>
      <c r="P137" s="97"/>
      <c r="Q137" s="94"/>
      <c r="R137" s="97"/>
      <c r="S137" s="94"/>
      <c r="T137" s="97"/>
      <c r="U137" s="94"/>
      <c r="V137" s="97"/>
      <c r="W137" s="94"/>
      <c r="X137" s="97"/>
      <c r="Y137" s="94"/>
      <c r="Z137" s="97"/>
      <c r="AA137" s="94"/>
      <c r="AB137" s="97"/>
      <c r="AC137" s="94"/>
      <c r="AD137" s="97"/>
      <c r="AE137" s="94"/>
      <c r="AF137" s="97"/>
      <c r="AG137" s="94"/>
      <c r="AH137" s="97"/>
      <c r="AI137" s="97"/>
      <c r="AJ137" s="98"/>
      <c r="AK137" s="97"/>
      <c r="AL137" s="193"/>
      <c r="BB137" s="110"/>
      <c r="BC137" s="110"/>
      <c r="BD137" s="67"/>
      <c r="BE137" s="65"/>
      <c r="BF137" s="65"/>
      <c r="BG137" s="250"/>
      <c r="BH137" s="111"/>
      <c r="BI137" s="111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51"/>
    </row>
    <row r="138" spans="1:73" ht="14.25" customHeight="1" x14ac:dyDescent="0.25">
      <c r="A138" s="137"/>
      <c r="B138" s="278"/>
      <c r="C138" s="137"/>
      <c r="D138" s="137"/>
      <c r="E138" s="137"/>
      <c r="F138" s="137"/>
      <c r="G138" s="137"/>
      <c r="H138" s="137"/>
      <c r="I138" s="100"/>
      <c r="J138" s="97"/>
      <c r="K138" s="136"/>
      <c r="L138" s="144"/>
      <c r="M138" s="101"/>
      <c r="N138" s="97"/>
      <c r="O138" s="94"/>
      <c r="P138" s="97"/>
      <c r="Q138" s="94"/>
      <c r="R138" s="97"/>
      <c r="S138" s="94"/>
      <c r="T138" s="97"/>
      <c r="U138" s="94"/>
      <c r="V138" s="97"/>
      <c r="W138" s="94"/>
      <c r="X138" s="97"/>
      <c r="Y138" s="94"/>
      <c r="Z138" s="97"/>
      <c r="AA138" s="94"/>
      <c r="AB138" s="97"/>
      <c r="AC138" s="94"/>
      <c r="AD138" s="97"/>
      <c r="AE138" s="94"/>
      <c r="AF138" s="97"/>
      <c r="AG138" s="94"/>
      <c r="AH138" s="97"/>
      <c r="AI138" s="97"/>
      <c r="AJ138" s="98"/>
      <c r="AK138" s="97"/>
      <c r="AL138" s="193"/>
      <c r="BB138" s="110"/>
      <c r="BC138" s="110"/>
      <c r="BD138" s="67"/>
      <c r="BE138" s="65"/>
      <c r="BF138" s="65"/>
      <c r="BG138" s="250"/>
      <c r="BH138" s="111"/>
      <c r="BI138" s="111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51"/>
    </row>
    <row r="139" spans="1:73" ht="14.25" customHeight="1" x14ac:dyDescent="0.25">
      <c r="A139" s="137"/>
      <c r="B139" s="278"/>
      <c r="C139" s="137"/>
      <c r="D139" s="137"/>
      <c r="E139" s="137"/>
      <c r="F139" s="137"/>
      <c r="G139" s="137"/>
      <c r="H139" s="137"/>
      <c r="I139" s="100"/>
      <c r="J139" s="97"/>
      <c r="K139" s="136"/>
      <c r="L139" s="144"/>
      <c r="M139" s="101"/>
      <c r="N139" s="97"/>
      <c r="O139" s="94"/>
      <c r="P139" s="97"/>
      <c r="Q139" s="94"/>
      <c r="R139" s="97"/>
      <c r="S139" s="94"/>
      <c r="T139" s="97"/>
      <c r="U139" s="94"/>
      <c r="V139" s="97"/>
      <c r="W139" s="94"/>
      <c r="X139" s="97"/>
      <c r="Y139" s="94"/>
      <c r="Z139" s="97"/>
      <c r="AA139" s="94"/>
      <c r="AB139" s="97"/>
      <c r="AC139" s="94"/>
      <c r="AD139" s="97"/>
      <c r="AE139" s="94"/>
      <c r="AF139" s="97"/>
      <c r="AG139" s="94"/>
      <c r="AH139" s="97"/>
      <c r="AI139" s="97"/>
      <c r="AJ139" s="98"/>
      <c r="AK139" s="97"/>
      <c r="AL139" s="193"/>
      <c r="BB139" s="110"/>
      <c r="BC139" s="110"/>
      <c r="BD139" s="67"/>
      <c r="BE139" s="65"/>
      <c r="BF139" s="65"/>
      <c r="BG139" s="250"/>
      <c r="BH139" s="111"/>
      <c r="BI139" s="111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51"/>
    </row>
    <row r="140" spans="1:73" ht="14.25" customHeight="1" x14ac:dyDescent="0.25">
      <c r="A140" s="137"/>
      <c r="B140" s="278"/>
      <c r="C140" s="137"/>
      <c r="D140" s="137"/>
      <c r="E140" s="137"/>
      <c r="F140" s="137"/>
      <c r="G140" s="137"/>
      <c r="H140" s="137"/>
      <c r="I140" s="100"/>
      <c r="J140" s="97"/>
      <c r="K140" s="136"/>
      <c r="L140" s="144"/>
      <c r="M140" s="101"/>
      <c r="N140" s="97"/>
      <c r="O140" s="94"/>
      <c r="P140" s="97"/>
      <c r="Q140" s="94"/>
      <c r="R140" s="97"/>
      <c r="S140" s="94"/>
      <c r="T140" s="97"/>
      <c r="U140" s="94"/>
      <c r="V140" s="97"/>
      <c r="W140" s="94"/>
      <c r="X140" s="97"/>
      <c r="Y140" s="94"/>
      <c r="Z140" s="97"/>
      <c r="AA140" s="94"/>
      <c r="AB140" s="97"/>
      <c r="AC140" s="94"/>
      <c r="AD140" s="97"/>
      <c r="AE140" s="94"/>
      <c r="AF140" s="97"/>
      <c r="AG140" s="94"/>
      <c r="AH140" s="97"/>
      <c r="AI140" s="97"/>
      <c r="AJ140" s="98"/>
      <c r="AK140" s="97"/>
      <c r="AL140" s="193"/>
      <c r="BB140" s="110"/>
      <c r="BC140" s="110"/>
      <c r="BD140" s="67"/>
      <c r="BE140" s="65"/>
      <c r="BF140" s="65"/>
      <c r="BG140" s="250"/>
      <c r="BH140" s="111"/>
      <c r="BI140" s="111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51"/>
    </row>
    <row r="141" spans="1:73" ht="15.6" x14ac:dyDescent="0.25">
      <c r="A141" s="279"/>
      <c r="B141" s="280"/>
      <c r="C141" s="280"/>
      <c r="D141" s="111"/>
      <c r="E141" s="280"/>
      <c r="F141" s="280"/>
      <c r="G141" s="111"/>
      <c r="H141" s="280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1"/>
      <c r="AL141" s="281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51"/>
    </row>
    <row r="142" spans="1:73" ht="15" x14ac:dyDescent="0.25">
      <c r="A142" s="44"/>
      <c r="B142" s="44"/>
      <c r="C142" s="44"/>
      <c r="D142" s="44"/>
      <c r="E142" s="44"/>
      <c r="F142" s="44"/>
      <c r="G142" s="44"/>
      <c r="H142" s="44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2"/>
      <c r="AK142" s="282"/>
      <c r="AL142" s="282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51"/>
    </row>
    <row r="143" spans="1:73" ht="15" x14ac:dyDescent="0.25">
      <c r="A143" s="207"/>
      <c r="B143" s="207"/>
      <c r="C143" s="207"/>
      <c r="D143" s="207"/>
      <c r="E143" s="207"/>
      <c r="F143" s="207"/>
      <c r="G143" s="207"/>
      <c r="H143" s="207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BB143" s="6"/>
      <c r="BC143" s="6"/>
      <c r="BD143" s="241"/>
      <c r="BE143" s="241"/>
      <c r="BF143" s="241"/>
      <c r="BG143" s="241"/>
      <c r="BH143" s="283"/>
      <c r="BI143" s="284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51"/>
    </row>
    <row r="144" spans="1:73" ht="15" x14ac:dyDescent="0.25">
      <c r="A144" s="44"/>
      <c r="B144" s="44"/>
      <c r="C144" s="44"/>
      <c r="D144" s="44"/>
      <c r="E144" s="44"/>
      <c r="F144" s="44"/>
      <c r="G144" s="44"/>
      <c r="H144" s="44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BB144" s="6"/>
      <c r="BC144" s="6"/>
      <c r="BD144" s="241"/>
      <c r="BE144" s="241"/>
      <c r="BF144" s="241"/>
      <c r="BG144" s="241"/>
      <c r="BH144" s="283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51"/>
    </row>
    <row r="145" spans="1:73" ht="15" x14ac:dyDescent="0.25">
      <c r="A145" s="207"/>
      <c r="B145" s="207"/>
      <c r="C145" s="207"/>
      <c r="D145" s="207"/>
      <c r="E145" s="44"/>
      <c r="F145" s="44"/>
      <c r="G145" s="44"/>
      <c r="H145" s="44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BB145" s="6"/>
      <c r="BC145" s="6"/>
      <c r="BD145" s="241"/>
      <c r="BE145" s="241"/>
      <c r="BF145" s="241"/>
      <c r="BG145" s="241"/>
      <c r="BH145" s="283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51"/>
    </row>
    <row r="146" spans="1:73" ht="15" x14ac:dyDescent="0.25">
      <c r="A146" s="44"/>
      <c r="B146" s="44"/>
      <c r="C146" s="44"/>
      <c r="D146" s="44"/>
      <c r="E146" s="44"/>
      <c r="F146" s="44"/>
      <c r="G146" s="44"/>
      <c r="H146" s="44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51"/>
    </row>
    <row r="147" spans="1:73" ht="15" x14ac:dyDescent="0.25">
      <c r="A147" s="44"/>
      <c r="B147" s="44"/>
      <c r="C147" s="44"/>
      <c r="D147" s="44"/>
      <c r="E147" s="44"/>
      <c r="F147" s="44"/>
      <c r="G147" s="44"/>
      <c r="H147" s="44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51"/>
    </row>
    <row r="148" spans="1:73" ht="15" x14ac:dyDescent="0.25">
      <c r="A148" s="44"/>
      <c r="B148" s="44"/>
      <c r="C148" s="44"/>
      <c r="D148" s="44"/>
      <c r="E148" s="44"/>
      <c r="F148" s="44"/>
      <c r="G148" s="44"/>
      <c r="H148" s="44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51"/>
    </row>
    <row r="149" spans="1:73" ht="15" x14ac:dyDescent="0.25">
      <c r="A149" s="44"/>
      <c r="B149" s="44"/>
      <c r="C149" s="44"/>
      <c r="D149" s="44"/>
      <c r="E149" s="44"/>
      <c r="F149" s="44"/>
      <c r="G149" s="44"/>
      <c r="H149" s="44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51"/>
    </row>
    <row r="150" spans="1:73" ht="15" x14ac:dyDescent="0.25">
      <c r="A150" s="44"/>
      <c r="B150" s="44"/>
      <c r="C150" s="44"/>
      <c r="D150" s="44"/>
      <c r="E150" s="44"/>
      <c r="F150" s="44"/>
      <c r="G150" s="44"/>
      <c r="H150" s="44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51"/>
    </row>
    <row r="151" spans="1:73" ht="17.399999999999999" x14ac:dyDescent="0.3">
      <c r="A151" s="287"/>
      <c r="B151" s="287"/>
      <c r="C151" s="287"/>
      <c r="D151" s="287"/>
      <c r="E151" s="287"/>
      <c r="F151" s="287"/>
      <c r="G151" s="287"/>
      <c r="H151" s="287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</row>
    <row r="152" spans="1:73" ht="17.399999999999999" x14ac:dyDescent="0.3">
      <c r="A152" s="287"/>
      <c r="B152" s="287"/>
      <c r="C152" s="287"/>
      <c r="D152" s="287"/>
      <c r="E152" s="287"/>
      <c r="F152" s="287"/>
      <c r="G152" s="287"/>
      <c r="H152" s="287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</row>
    <row r="153" spans="1:73" ht="17.399999999999999" x14ac:dyDescent="0.3">
      <c r="A153" s="287"/>
      <c r="B153" s="287"/>
      <c r="C153" s="287"/>
      <c r="D153" s="287"/>
      <c r="E153" s="287"/>
      <c r="F153" s="287"/>
      <c r="G153" s="287"/>
      <c r="H153" s="287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</row>
    <row r="154" spans="1:73" ht="17.399999999999999" x14ac:dyDescent="0.3">
      <c r="A154" s="287"/>
      <c r="B154" s="287"/>
      <c r="C154" s="287"/>
      <c r="D154" s="287"/>
      <c r="E154" s="287"/>
      <c r="F154" s="287"/>
      <c r="G154" s="287"/>
      <c r="H154" s="287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</row>
    <row r="155" spans="1:73" ht="17.399999999999999" x14ac:dyDescent="0.3">
      <c r="A155" s="287"/>
      <c r="B155" s="287"/>
      <c r="C155" s="287"/>
      <c r="D155" s="287"/>
      <c r="E155" s="287"/>
      <c r="F155" s="287"/>
      <c r="G155" s="287"/>
      <c r="H155" s="287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</row>
    <row r="156" spans="1:73" ht="17.399999999999999" x14ac:dyDescent="0.3">
      <c r="A156" s="287"/>
      <c r="B156" s="287"/>
      <c r="C156" s="287"/>
      <c r="D156" s="287"/>
      <c r="E156" s="287"/>
      <c r="F156" s="287"/>
      <c r="G156" s="287"/>
      <c r="H156" s="287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</row>
    <row r="157" spans="1:73" ht="17.399999999999999" x14ac:dyDescent="0.3">
      <c r="A157" s="287"/>
      <c r="B157" s="287"/>
      <c r="C157" s="287"/>
      <c r="D157" s="287"/>
      <c r="E157" s="287"/>
      <c r="F157" s="287"/>
      <c r="G157" s="287"/>
      <c r="H157" s="287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</row>
    <row r="158" spans="1:73" ht="17.399999999999999" x14ac:dyDescent="0.3">
      <c r="A158" s="287"/>
      <c r="B158" s="287"/>
      <c r="C158" s="287"/>
      <c r="D158" s="287"/>
      <c r="E158" s="287"/>
      <c r="F158" s="287"/>
      <c r="G158" s="287"/>
      <c r="H158" s="287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</row>
    <row r="159" spans="1:73" ht="17.399999999999999" x14ac:dyDescent="0.3">
      <c r="A159" s="287"/>
      <c r="B159" s="287"/>
      <c r="C159" s="287"/>
      <c r="D159" s="287"/>
      <c r="E159" s="287"/>
      <c r="F159" s="287"/>
      <c r="G159" s="287"/>
      <c r="H159" s="287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</row>
    <row r="160" spans="1:73" ht="17.399999999999999" x14ac:dyDescent="0.3">
      <c r="A160" s="287"/>
      <c r="B160" s="287"/>
      <c r="C160" s="287"/>
      <c r="D160" s="287"/>
      <c r="E160" s="287"/>
      <c r="F160" s="287"/>
      <c r="G160" s="287"/>
      <c r="H160" s="287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</row>
    <row r="161" spans="1:8" ht="17.399999999999999" x14ac:dyDescent="0.3">
      <c r="A161" s="287"/>
      <c r="B161" s="287"/>
      <c r="C161" s="287"/>
      <c r="D161" s="287"/>
      <c r="E161" s="287"/>
      <c r="F161" s="287"/>
      <c r="G161" s="287"/>
      <c r="H161" s="287"/>
    </row>
    <row r="162" spans="1:8" ht="17.399999999999999" x14ac:dyDescent="0.3">
      <c r="A162" s="287"/>
      <c r="B162" s="287"/>
      <c r="C162" s="287"/>
      <c r="D162" s="287"/>
      <c r="E162" s="287"/>
      <c r="F162" s="287"/>
      <c r="G162" s="287"/>
      <c r="H162" s="287"/>
    </row>
    <row r="163" spans="1:8" ht="17.399999999999999" x14ac:dyDescent="0.3">
      <c r="A163" s="287"/>
      <c r="B163" s="287"/>
      <c r="C163" s="287"/>
      <c r="D163" s="287"/>
      <c r="E163" s="287"/>
      <c r="F163" s="287"/>
      <c r="G163" s="287"/>
      <c r="H163" s="287"/>
    </row>
    <row r="164" spans="1:8" ht="17.399999999999999" x14ac:dyDescent="0.3">
      <c r="A164" s="287"/>
      <c r="B164" s="287"/>
      <c r="C164" s="287"/>
      <c r="D164" s="287"/>
      <c r="E164" s="287"/>
      <c r="F164" s="287"/>
      <c r="G164" s="287"/>
      <c r="H164" s="287"/>
    </row>
    <row r="165" spans="1:8" ht="17.399999999999999" x14ac:dyDescent="0.3">
      <c r="A165" s="287"/>
      <c r="B165" s="287"/>
      <c r="C165" s="287"/>
      <c r="D165" s="287"/>
      <c r="E165" s="287"/>
      <c r="F165" s="287"/>
      <c r="G165" s="287"/>
      <c r="H165" s="287"/>
    </row>
    <row r="166" spans="1:8" ht="17.399999999999999" x14ac:dyDescent="0.3">
      <c r="A166" s="287"/>
      <c r="B166" s="287"/>
      <c r="C166" s="287"/>
      <c r="D166" s="287"/>
      <c r="E166" s="287"/>
      <c r="F166" s="287"/>
      <c r="G166" s="287"/>
      <c r="H166" s="287"/>
    </row>
    <row r="167" spans="1:8" ht="17.399999999999999" x14ac:dyDescent="0.3">
      <c r="A167" s="287"/>
      <c r="B167" s="287"/>
      <c r="C167" s="287"/>
      <c r="D167" s="287"/>
      <c r="E167" s="287"/>
      <c r="F167" s="287"/>
      <c r="G167" s="287"/>
      <c r="H167" s="287"/>
    </row>
    <row r="168" spans="1:8" ht="17.399999999999999" x14ac:dyDescent="0.3">
      <c r="A168" s="287"/>
      <c r="B168" s="287"/>
      <c r="C168" s="287"/>
      <c r="D168" s="287"/>
      <c r="E168" s="287"/>
      <c r="F168" s="287"/>
      <c r="G168" s="287"/>
      <c r="H168" s="287"/>
    </row>
    <row r="169" spans="1:8" ht="17.399999999999999" x14ac:dyDescent="0.3">
      <c r="A169" s="287"/>
      <c r="B169" s="287"/>
      <c r="C169" s="287"/>
      <c r="D169" s="287"/>
      <c r="E169" s="287"/>
      <c r="F169" s="287"/>
      <c r="G169" s="287"/>
      <c r="H169" s="287"/>
    </row>
    <row r="170" spans="1:8" ht="17.399999999999999" x14ac:dyDescent="0.3">
      <c r="A170" s="287"/>
      <c r="B170" s="287"/>
      <c r="C170" s="287"/>
      <c r="D170" s="287"/>
      <c r="E170" s="287"/>
      <c r="F170" s="287"/>
      <c r="G170" s="287"/>
      <c r="H170" s="287"/>
    </row>
    <row r="171" spans="1:8" ht="17.399999999999999" x14ac:dyDescent="0.3">
      <c r="A171" s="287"/>
      <c r="B171" s="287"/>
      <c r="C171" s="287"/>
      <c r="D171" s="287"/>
      <c r="E171" s="287"/>
      <c r="F171" s="287"/>
      <c r="G171" s="287"/>
      <c r="H171" s="287"/>
    </row>
    <row r="172" spans="1:8" ht="17.399999999999999" x14ac:dyDescent="0.3">
      <c r="A172" s="287"/>
      <c r="B172" s="287"/>
      <c r="C172" s="287"/>
      <c r="D172" s="287"/>
      <c r="E172" s="287"/>
      <c r="F172" s="287"/>
      <c r="G172" s="287"/>
      <c r="H172" s="287"/>
    </row>
    <row r="173" spans="1:8" ht="17.399999999999999" x14ac:dyDescent="0.3">
      <c r="A173" s="287"/>
      <c r="B173" s="287"/>
      <c r="C173" s="287"/>
      <c r="D173" s="287"/>
      <c r="E173" s="287"/>
      <c r="F173" s="287"/>
      <c r="G173" s="287"/>
      <c r="H173" s="287"/>
    </row>
    <row r="174" spans="1:8" ht="17.399999999999999" x14ac:dyDescent="0.3">
      <c r="A174" s="287"/>
      <c r="B174" s="287"/>
      <c r="C174" s="287"/>
      <c r="D174" s="287"/>
      <c r="E174" s="287"/>
      <c r="F174" s="287"/>
      <c r="G174" s="287"/>
      <c r="H174" s="287"/>
    </row>
    <row r="175" spans="1:8" ht="17.399999999999999" x14ac:dyDescent="0.3">
      <c r="A175" s="287"/>
      <c r="B175" s="287"/>
      <c r="C175" s="287"/>
      <c r="D175" s="287"/>
      <c r="E175" s="287"/>
      <c r="F175" s="287"/>
      <c r="G175" s="287"/>
      <c r="H175" s="287"/>
    </row>
    <row r="176" spans="1:8" ht="17.399999999999999" x14ac:dyDescent="0.3">
      <c r="A176" s="287"/>
      <c r="B176" s="287"/>
      <c r="C176" s="287"/>
      <c r="D176" s="287"/>
      <c r="E176" s="287"/>
      <c r="F176" s="287"/>
      <c r="G176" s="287"/>
      <c r="H176" s="287"/>
    </row>
    <row r="177" spans="1:8" ht="17.399999999999999" x14ac:dyDescent="0.3">
      <c r="A177" s="287"/>
      <c r="B177" s="287"/>
      <c r="C177" s="287"/>
      <c r="D177" s="287"/>
      <c r="E177" s="287"/>
      <c r="F177" s="287"/>
      <c r="G177" s="287"/>
      <c r="H177" s="287"/>
    </row>
    <row r="178" spans="1:8" ht="17.399999999999999" x14ac:dyDescent="0.3">
      <c r="A178" s="287"/>
      <c r="B178" s="287"/>
      <c r="C178" s="287"/>
      <c r="D178" s="287"/>
      <c r="E178" s="287"/>
      <c r="F178" s="287"/>
      <c r="G178" s="287"/>
      <c r="H178" s="287"/>
    </row>
    <row r="179" spans="1:8" ht="17.399999999999999" x14ac:dyDescent="0.3">
      <c r="A179" s="287"/>
      <c r="B179" s="287"/>
      <c r="C179" s="287"/>
      <c r="D179" s="287"/>
      <c r="E179" s="287"/>
      <c r="F179" s="287"/>
      <c r="G179" s="287"/>
      <c r="H179" s="287"/>
    </row>
    <row r="180" spans="1:8" ht="17.399999999999999" x14ac:dyDescent="0.3">
      <c r="A180" s="287"/>
      <c r="B180" s="287"/>
      <c r="C180" s="287"/>
      <c r="D180" s="287"/>
      <c r="E180" s="287"/>
      <c r="F180" s="287"/>
      <c r="G180" s="287"/>
      <c r="H180" s="287"/>
    </row>
    <row r="181" spans="1:8" ht="17.399999999999999" x14ac:dyDescent="0.3">
      <c r="A181" s="287"/>
      <c r="B181" s="287"/>
      <c r="C181" s="287"/>
      <c r="D181" s="287"/>
      <c r="E181" s="287"/>
      <c r="F181" s="287"/>
      <c r="G181" s="287"/>
      <c r="H181" s="287"/>
    </row>
    <row r="182" spans="1:8" ht="17.399999999999999" x14ac:dyDescent="0.3">
      <c r="A182" s="287"/>
      <c r="B182" s="287"/>
      <c r="C182" s="287"/>
      <c r="D182" s="287"/>
      <c r="E182" s="287"/>
      <c r="F182" s="287"/>
      <c r="G182" s="287"/>
      <c r="H182" s="287"/>
    </row>
    <row r="183" spans="1:8" ht="17.399999999999999" x14ac:dyDescent="0.3">
      <c r="A183" s="287"/>
      <c r="B183" s="287"/>
      <c r="C183" s="287"/>
      <c r="D183" s="287"/>
      <c r="E183" s="287"/>
      <c r="F183" s="287"/>
      <c r="G183" s="287"/>
      <c r="H183" s="287"/>
    </row>
    <row r="184" spans="1:8" ht="17.399999999999999" x14ac:dyDescent="0.3">
      <c r="A184" s="287"/>
      <c r="B184" s="287"/>
      <c r="C184" s="287"/>
      <c r="D184" s="287"/>
      <c r="E184" s="287"/>
      <c r="F184" s="287"/>
      <c r="G184" s="287"/>
      <c r="H184" s="287"/>
    </row>
    <row r="185" spans="1:8" ht="17.399999999999999" x14ac:dyDescent="0.3">
      <c r="A185" s="287"/>
      <c r="B185" s="287"/>
      <c r="C185" s="287"/>
      <c r="D185" s="287"/>
      <c r="E185" s="287"/>
      <c r="F185" s="287"/>
      <c r="G185" s="287"/>
      <c r="H185" s="287"/>
    </row>
    <row r="186" spans="1:8" ht="17.399999999999999" x14ac:dyDescent="0.3">
      <c r="A186" s="287"/>
      <c r="B186" s="287"/>
      <c r="C186" s="287"/>
      <c r="D186" s="287"/>
      <c r="E186" s="287"/>
      <c r="F186" s="287"/>
      <c r="G186" s="287"/>
      <c r="H186" s="287"/>
    </row>
    <row r="187" spans="1:8" ht="17.399999999999999" x14ac:dyDescent="0.3">
      <c r="A187" s="287"/>
      <c r="B187" s="287"/>
      <c r="C187" s="287"/>
      <c r="D187" s="287"/>
      <c r="E187" s="287"/>
      <c r="F187" s="287"/>
      <c r="G187" s="287"/>
      <c r="H187" s="287"/>
    </row>
    <row r="188" spans="1:8" ht="17.399999999999999" x14ac:dyDescent="0.3">
      <c r="A188" s="287"/>
      <c r="B188" s="287"/>
      <c r="C188" s="287"/>
      <c r="D188" s="287"/>
      <c r="E188" s="287"/>
      <c r="F188" s="287"/>
      <c r="G188" s="287"/>
      <c r="H188" s="287"/>
    </row>
    <row r="189" spans="1:8" ht="17.399999999999999" x14ac:dyDescent="0.3">
      <c r="A189" s="287"/>
      <c r="B189" s="287"/>
      <c r="C189" s="287"/>
      <c r="D189" s="287"/>
      <c r="E189" s="287"/>
      <c r="F189" s="287"/>
      <c r="G189" s="287"/>
      <c r="H189" s="287"/>
    </row>
    <row r="190" spans="1:8" ht="17.399999999999999" x14ac:dyDescent="0.3">
      <c r="A190" s="287"/>
      <c r="B190" s="287"/>
      <c r="C190" s="287"/>
      <c r="D190" s="287"/>
      <c r="E190" s="287"/>
      <c r="F190" s="287"/>
      <c r="G190" s="287"/>
      <c r="H190" s="287"/>
    </row>
    <row r="191" spans="1:8" ht="17.399999999999999" x14ac:dyDescent="0.3">
      <c r="A191" s="287"/>
      <c r="B191" s="287"/>
      <c r="C191" s="287"/>
      <c r="D191" s="287"/>
      <c r="E191" s="287"/>
      <c r="F191" s="287"/>
      <c r="G191" s="287"/>
      <c r="H191" s="287"/>
    </row>
    <row r="192" spans="1:8" ht="17.399999999999999" x14ac:dyDescent="0.3">
      <c r="A192" s="287"/>
      <c r="B192" s="287"/>
      <c r="C192" s="287"/>
      <c r="D192" s="287"/>
      <c r="E192" s="287"/>
      <c r="F192" s="287"/>
      <c r="G192" s="287"/>
      <c r="H192" s="287"/>
    </row>
    <row r="193" spans="1:8" ht="17.399999999999999" x14ac:dyDescent="0.3">
      <c r="A193" s="287"/>
      <c r="B193" s="287"/>
      <c r="C193" s="287"/>
      <c r="D193" s="287"/>
      <c r="E193" s="287"/>
      <c r="F193" s="287"/>
      <c r="G193" s="287"/>
      <c r="H193" s="287"/>
    </row>
    <row r="194" spans="1:8" ht="17.399999999999999" x14ac:dyDescent="0.3">
      <c r="A194" s="287"/>
      <c r="B194" s="287"/>
      <c r="C194" s="287"/>
      <c r="D194" s="287"/>
      <c r="E194" s="287"/>
      <c r="F194" s="287"/>
      <c r="G194" s="287"/>
      <c r="H194" s="287"/>
    </row>
    <row r="195" spans="1:8" ht="17.399999999999999" x14ac:dyDescent="0.3">
      <c r="A195" s="287"/>
      <c r="B195" s="287"/>
      <c r="C195" s="287"/>
      <c r="D195" s="287"/>
      <c r="E195" s="287"/>
      <c r="F195" s="287"/>
      <c r="G195" s="287"/>
      <c r="H195" s="287"/>
    </row>
    <row r="196" spans="1:8" ht="17.399999999999999" x14ac:dyDescent="0.3">
      <c r="A196" s="287"/>
      <c r="B196" s="287"/>
      <c r="C196" s="287"/>
      <c r="D196" s="287"/>
      <c r="E196" s="287"/>
      <c r="F196" s="287"/>
      <c r="G196" s="287"/>
      <c r="H196" s="287"/>
    </row>
    <row r="197" spans="1:8" ht="17.399999999999999" x14ac:dyDescent="0.3">
      <c r="A197" s="287"/>
      <c r="B197" s="287"/>
      <c r="C197" s="287"/>
      <c r="D197" s="287"/>
      <c r="E197" s="287"/>
      <c r="F197" s="287"/>
      <c r="G197" s="287"/>
      <c r="H197" s="287"/>
    </row>
    <row r="198" spans="1:8" ht="17.399999999999999" x14ac:dyDescent="0.3">
      <c r="A198" s="287"/>
      <c r="B198" s="287"/>
      <c r="C198" s="287"/>
      <c r="D198" s="287"/>
      <c r="E198" s="287"/>
      <c r="F198" s="287"/>
      <c r="G198" s="287"/>
      <c r="H198" s="287"/>
    </row>
    <row r="199" spans="1:8" ht="17.399999999999999" x14ac:dyDescent="0.3">
      <c r="A199" s="287"/>
      <c r="B199" s="287"/>
      <c r="C199" s="287"/>
      <c r="D199" s="287"/>
      <c r="E199" s="287"/>
      <c r="F199" s="287"/>
      <c r="G199" s="287"/>
      <c r="H199" s="287"/>
    </row>
    <row r="200" spans="1:8" ht="17.399999999999999" x14ac:dyDescent="0.3">
      <c r="A200" s="287"/>
      <c r="B200" s="287"/>
      <c r="C200" s="287"/>
      <c r="D200" s="287"/>
      <c r="E200" s="287"/>
      <c r="F200" s="287"/>
      <c r="G200" s="287"/>
      <c r="H200" s="287"/>
    </row>
    <row r="201" spans="1:8" ht="17.399999999999999" x14ac:dyDescent="0.3">
      <c r="A201" s="287"/>
      <c r="B201" s="287"/>
      <c r="C201" s="287"/>
      <c r="D201" s="287"/>
      <c r="E201" s="287"/>
      <c r="F201" s="287"/>
      <c r="G201" s="287"/>
      <c r="H201" s="287"/>
    </row>
    <row r="202" spans="1:8" ht="17.399999999999999" x14ac:dyDescent="0.3">
      <c r="A202" s="287"/>
      <c r="B202" s="287"/>
      <c r="C202" s="287"/>
      <c r="D202" s="287"/>
      <c r="E202" s="287"/>
      <c r="F202" s="287"/>
      <c r="G202" s="287"/>
      <c r="H202" s="287"/>
    </row>
    <row r="203" spans="1:8" ht="17.399999999999999" x14ac:dyDescent="0.3">
      <c r="A203" s="287"/>
      <c r="B203" s="287"/>
      <c r="C203" s="287"/>
      <c r="D203" s="287"/>
      <c r="E203" s="287"/>
      <c r="F203" s="287"/>
      <c r="G203" s="287"/>
      <c r="H203" s="287"/>
    </row>
    <row r="204" spans="1:8" ht="17.399999999999999" x14ac:dyDescent="0.3">
      <c r="A204" s="287"/>
      <c r="B204" s="287"/>
      <c r="C204" s="287"/>
      <c r="D204" s="287"/>
      <c r="E204" s="287"/>
      <c r="F204" s="287"/>
      <c r="G204" s="287"/>
      <c r="H204" s="287"/>
    </row>
    <row r="205" spans="1:8" ht="17.399999999999999" x14ac:dyDescent="0.3">
      <c r="A205" s="287"/>
      <c r="B205" s="287"/>
      <c r="C205" s="287"/>
      <c r="D205" s="287"/>
      <c r="E205" s="287"/>
      <c r="F205" s="287"/>
      <c r="G205" s="287"/>
      <c r="H205" s="287"/>
    </row>
    <row r="206" spans="1:8" ht="17.399999999999999" x14ac:dyDescent="0.3">
      <c r="A206" s="287"/>
      <c r="B206" s="287"/>
      <c r="C206" s="287"/>
      <c r="D206" s="287"/>
      <c r="E206" s="287"/>
      <c r="F206" s="287"/>
      <c r="G206" s="287"/>
      <c r="H206" s="287"/>
    </row>
    <row r="207" spans="1:8" ht="17.399999999999999" x14ac:dyDescent="0.3">
      <c r="A207" s="287"/>
      <c r="B207" s="287"/>
      <c r="C207" s="287"/>
      <c r="D207" s="287"/>
      <c r="E207" s="287"/>
      <c r="F207" s="287"/>
      <c r="G207" s="287"/>
      <c r="H207" s="287"/>
    </row>
    <row r="208" spans="1:8" ht="17.399999999999999" x14ac:dyDescent="0.3">
      <c r="A208" s="287"/>
      <c r="B208" s="287"/>
      <c r="C208" s="287"/>
      <c r="D208" s="287"/>
      <c r="E208" s="287"/>
      <c r="F208" s="287"/>
      <c r="G208" s="287"/>
      <c r="H208" s="287"/>
    </row>
    <row r="209" spans="1:8" ht="17.399999999999999" x14ac:dyDescent="0.3">
      <c r="A209" s="287"/>
      <c r="B209" s="287"/>
      <c r="C209" s="287"/>
      <c r="D209" s="287"/>
      <c r="E209" s="287"/>
      <c r="F209" s="287"/>
      <c r="G209" s="287"/>
      <c r="H209" s="287"/>
    </row>
    <row r="210" spans="1:8" ht="17.399999999999999" x14ac:dyDescent="0.3">
      <c r="A210" s="287"/>
      <c r="B210" s="287"/>
      <c r="C210" s="287"/>
      <c r="D210" s="287"/>
      <c r="E210" s="287"/>
      <c r="F210" s="287"/>
      <c r="G210" s="287"/>
      <c r="H210" s="287"/>
    </row>
    <row r="211" spans="1:8" ht="17.399999999999999" x14ac:dyDescent="0.3">
      <c r="A211" s="287"/>
      <c r="B211" s="287"/>
      <c r="C211" s="287"/>
      <c r="D211" s="287"/>
      <c r="E211" s="287"/>
      <c r="F211" s="287"/>
      <c r="G211" s="287"/>
      <c r="H211" s="287"/>
    </row>
    <row r="212" spans="1:8" ht="17.399999999999999" x14ac:dyDescent="0.3">
      <c r="A212" s="287"/>
      <c r="B212" s="287"/>
      <c r="C212" s="287"/>
      <c r="D212" s="287"/>
      <c r="E212" s="287"/>
      <c r="F212" s="287"/>
      <c r="G212" s="287"/>
      <c r="H212" s="287"/>
    </row>
    <row r="213" spans="1:8" ht="17.399999999999999" x14ac:dyDescent="0.3">
      <c r="A213" s="287"/>
      <c r="B213" s="287"/>
      <c r="C213" s="287"/>
      <c r="D213" s="287"/>
      <c r="E213" s="287"/>
      <c r="F213" s="287"/>
      <c r="G213" s="287"/>
      <c r="H213" s="287"/>
    </row>
    <row r="214" spans="1:8" ht="17.399999999999999" x14ac:dyDescent="0.3">
      <c r="A214" s="287"/>
      <c r="B214" s="287"/>
      <c r="C214" s="287"/>
      <c r="D214" s="287"/>
      <c r="E214" s="287"/>
      <c r="F214" s="287"/>
      <c r="G214" s="287"/>
      <c r="H214" s="287"/>
    </row>
    <row r="215" spans="1:8" ht="17.399999999999999" x14ac:dyDescent="0.3">
      <c r="A215" s="287"/>
      <c r="B215" s="287"/>
      <c r="C215" s="287"/>
      <c r="D215" s="287"/>
      <c r="E215" s="287"/>
      <c r="F215" s="287"/>
      <c r="G215" s="287"/>
      <c r="H215" s="287"/>
    </row>
    <row r="216" spans="1:8" ht="17.399999999999999" x14ac:dyDescent="0.3">
      <c r="A216" s="287"/>
      <c r="B216" s="287"/>
      <c r="C216" s="287"/>
      <c r="D216" s="287"/>
      <c r="E216" s="287"/>
      <c r="F216" s="287"/>
      <c r="G216" s="287"/>
      <c r="H216" s="287"/>
    </row>
    <row r="217" spans="1:8" ht="17.399999999999999" x14ac:dyDescent="0.3">
      <c r="A217" s="287"/>
      <c r="B217" s="287"/>
      <c r="C217" s="287"/>
      <c r="D217" s="287"/>
      <c r="E217" s="287"/>
      <c r="F217" s="287"/>
      <c r="G217" s="287"/>
      <c r="H217" s="287"/>
    </row>
    <row r="218" spans="1:8" ht="17.399999999999999" x14ac:dyDescent="0.3">
      <c r="A218" s="287"/>
      <c r="B218" s="287"/>
      <c r="C218" s="287"/>
      <c r="D218" s="287"/>
      <c r="E218" s="287"/>
      <c r="F218" s="287"/>
      <c r="G218" s="287"/>
      <c r="H218" s="287"/>
    </row>
    <row r="219" spans="1:8" ht="17.399999999999999" x14ac:dyDescent="0.3">
      <c r="A219" s="287"/>
      <c r="B219" s="287"/>
      <c r="C219" s="287"/>
      <c r="D219" s="287"/>
      <c r="E219" s="287"/>
      <c r="F219" s="287"/>
      <c r="G219" s="287"/>
      <c r="H219" s="287"/>
    </row>
    <row r="220" spans="1:8" ht="17.399999999999999" x14ac:dyDescent="0.3">
      <c r="A220" s="287"/>
      <c r="B220" s="287"/>
      <c r="C220" s="287"/>
      <c r="D220" s="287"/>
      <c r="E220" s="287"/>
      <c r="F220" s="287"/>
      <c r="G220" s="287"/>
      <c r="H220" s="287"/>
    </row>
    <row r="221" spans="1:8" ht="17.399999999999999" x14ac:dyDescent="0.3">
      <c r="A221" s="287"/>
      <c r="B221" s="287"/>
      <c r="C221" s="287"/>
      <c r="D221" s="287"/>
      <c r="E221" s="287"/>
      <c r="F221" s="287"/>
      <c r="G221" s="287"/>
      <c r="H221" s="287"/>
    </row>
    <row r="222" spans="1:8" ht="17.399999999999999" x14ac:dyDescent="0.3">
      <c r="A222" s="287"/>
      <c r="B222" s="287"/>
      <c r="C222" s="287"/>
      <c r="D222" s="287"/>
      <c r="E222" s="287"/>
      <c r="F222" s="287"/>
      <c r="G222" s="287"/>
      <c r="H222" s="287"/>
    </row>
    <row r="223" spans="1:8" ht="17.399999999999999" x14ac:dyDescent="0.3">
      <c r="A223" s="287"/>
      <c r="B223" s="287"/>
      <c r="C223" s="287"/>
      <c r="D223" s="287"/>
      <c r="E223" s="287"/>
      <c r="F223" s="287"/>
      <c r="G223" s="287"/>
      <c r="H223" s="287"/>
    </row>
    <row r="224" spans="1:8" ht="17.399999999999999" x14ac:dyDescent="0.3">
      <c r="A224" s="287"/>
      <c r="B224" s="287"/>
      <c r="C224" s="287"/>
      <c r="D224" s="287"/>
      <c r="E224" s="287"/>
      <c r="F224" s="287"/>
      <c r="G224" s="287"/>
      <c r="H224" s="287"/>
    </row>
    <row r="225" spans="1:8" ht="17.399999999999999" x14ac:dyDescent="0.3">
      <c r="A225" s="287"/>
      <c r="B225" s="287"/>
      <c r="C225" s="287"/>
      <c r="D225" s="287"/>
      <c r="E225" s="287"/>
      <c r="F225" s="287"/>
      <c r="G225" s="287"/>
      <c r="H225" s="287"/>
    </row>
    <row r="226" spans="1:8" ht="17.399999999999999" x14ac:dyDescent="0.3">
      <c r="A226" s="287"/>
      <c r="B226" s="287"/>
      <c r="C226" s="287"/>
      <c r="D226" s="287"/>
      <c r="E226" s="287"/>
      <c r="F226" s="287"/>
      <c r="G226" s="287"/>
      <c r="H226" s="287"/>
    </row>
    <row r="227" spans="1:8" ht="17.399999999999999" x14ac:dyDescent="0.3">
      <c r="A227" s="287"/>
      <c r="B227" s="287"/>
      <c r="C227" s="287"/>
      <c r="D227" s="287"/>
      <c r="E227" s="287"/>
      <c r="F227" s="287"/>
      <c r="G227" s="287"/>
      <c r="H227" s="287"/>
    </row>
    <row r="228" spans="1:8" ht="17.399999999999999" x14ac:dyDescent="0.3">
      <c r="A228" s="287"/>
      <c r="B228" s="287"/>
      <c r="C228" s="287"/>
      <c r="D228" s="287"/>
      <c r="E228" s="287"/>
      <c r="F228" s="287"/>
      <c r="G228" s="287"/>
      <c r="H228" s="287"/>
    </row>
    <row r="229" spans="1:8" ht="17.399999999999999" x14ac:dyDescent="0.3">
      <c r="A229" s="287"/>
      <c r="B229" s="287"/>
      <c r="C229" s="287"/>
      <c r="D229" s="287"/>
      <c r="E229" s="287"/>
      <c r="F229" s="287"/>
      <c r="G229" s="287"/>
      <c r="H229" s="287"/>
    </row>
    <row r="230" spans="1:8" ht="17.399999999999999" x14ac:dyDescent="0.3">
      <c r="A230" s="287"/>
      <c r="B230" s="287"/>
      <c r="C230" s="287"/>
      <c r="D230" s="287"/>
      <c r="E230" s="287"/>
      <c r="F230" s="287"/>
      <c r="G230" s="287"/>
      <c r="H230" s="287"/>
    </row>
    <row r="231" spans="1:8" ht="17.399999999999999" x14ac:dyDescent="0.3">
      <c r="A231" s="287"/>
      <c r="B231" s="287"/>
      <c r="C231" s="287"/>
      <c r="D231" s="287"/>
      <c r="E231" s="287"/>
      <c r="F231" s="287"/>
      <c r="G231" s="287"/>
      <c r="H231" s="287"/>
    </row>
  </sheetData>
  <sortState ref="C14:G23">
    <sortCondition ref="C14:C23"/>
  </sortState>
  <mergeCells count="313">
    <mergeCell ref="BT101:BT104"/>
    <mergeCell ref="BT105:BT108"/>
    <mergeCell ref="BT109:BT112"/>
    <mergeCell ref="I29:AF29"/>
    <mergeCell ref="BT73:BT76"/>
    <mergeCell ref="BT77:BT80"/>
    <mergeCell ref="BT81:BT84"/>
    <mergeCell ref="BT85:BT88"/>
    <mergeCell ref="BT89:BT92"/>
    <mergeCell ref="BT93:BT96"/>
    <mergeCell ref="BT49:BT52"/>
    <mergeCell ref="BT53:BT56"/>
    <mergeCell ref="BT57:BT60"/>
    <mergeCell ref="BT61:BT64"/>
    <mergeCell ref="BT65:BT68"/>
    <mergeCell ref="BT69:BT72"/>
    <mergeCell ref="BT41:BT44"/>
    <mergeCell ref="BT45:BT48"/>
    <mergeCell ref="D31:D32"/>
    <mergeCell ref="E31:E32"/>
    <mergeCell ref="F31:F32"/>
    <mergeCell ref="G31:G32"/>
    <mergeCell ref="I32:AA32"/>
    <mergeCell ref="BT33:BT36"/>
    <mergeCell ref="BT97:BT100"/>
    <mergeCell ref="B29:C30"/>
    <mergeCell ref="D29:D30"/>
    <mergeCell ref="E29:E30"/>
    <mergeCell ref="F29:F30"/>
    <mergeCell ref="G29:G30"/>
    <mergeCell ref="BT29:BT32"/>
    <mergeCell ref="B31:C32"/>
    <mergeCell ref="CM33:CM36"/>
    <mergeCell ref="BT37:BT40"/>
    <mergeCell ref="CM37:CM40"/>
    <mergeCell ref="Z22:Z23"/>
    <mergeCell ref="AB22:AB23"/>
    <mergeCell ref="AC22:AC23"/>
    <mergeCell ref="AE22:AE23"/>
    <mergeCell ref="AF22:AF23"/>
    <mergeCell ref="BD23:BG23"/>
    <mergeCell ref="BW25:BZ25"/>
    <mergeCell ref="B27:C28"/>
    <mergeCell ref="D27:D28"/>
    <mergeCell ref="E27:E28"/>
    <mergeCell ref="F27:F28"/>
    <mergeCell ref="G27:G28"/>
    <mergeCell ref="H25:H26"/>
    <mergeCell ref="N25:O25"/>
    <mergeCell ref="P25:Q25"/>
    <mergeCell ref="R25:S25"/>
    <mergeCell ref="T25:U25"/>
    <mergeCell ref="V25:W25"/>
    <mergeCell ref="BT25:BT28"/>
    <mergeCell ref="R22:R23"/>
    <mergeCell ref="T22:T23"/>
    <mergeCell ref="V22:V23"/>
    <mergeCell ref="X22:X23"/>
    <mergeCell ref="H22:H23"/>
    <mergeCell ref="I22:I23"/>
    <mergeCell ref="J22:J23"/>
    <mergeCell ref="K22:K23"/>
    <mergeCell ref="L22:L23"/>
    <mergeCell ref="M22:M23"/>
    <mergeCell ref="A22:A23"/>
    <mergeCell ref="B22:B23"/>
    <mergeCell ref="C22:C23"/>
    <mergeCell ref="D22:D23"/>
    <mergeCell ref="E22:E23"/>
    <mergeCell ref="F22:F23"/>
    <mergeCell ref="G22:G23"/>
    <mergeCell ref="N22:O23"/>
    <mergeCell ref="P22:P23"/>
    <mergeCell ref="A20:A21"/>
    <mergeCell ref="B20:B21"/>
    <mergeCell ref="C20:C21"/>
    <mergeCell ref="D20:D21"/>
    <mergeCell ref="E20:E21"/>
    <mergeCell ref="F20:F21"/>
    <mergeCell ref="BV19:BV20"/>
    <mergeCell ref="BW19:BW20"/>
    <mergeCell ref="BX19:BX20"/>
    <mergeCell ref="M20:M21"/>
    <mergeCell ref="N20:N21"/>
    <mergeCell ref="P20:Q21"/>
    <mergeCell ref="R20:R21"/>
    <mergeCell ref="T20:T21"/>
    <mergeCell ref="V20:V21"/>
    <mergeCell ref="G20:G21"/>
    <mergeCell ref="H20:H21"/>
    <mergeCell ref="I20:I21"/>
    <mergeCell ref="J20:J21"/>
    <mergeCell ref="K20:K21"/>
    <mergeCell ref="L20:L21"/>
    <mergeCell ref="BD20:BG20"/>
    <mergeCell ref="BI20:BT20"/>
    <mergeCell ref="X20:X21"/>
    <mergeCell ref="A18:A19"/>
    <mergeCell ref="B18:B19"/>
    <mergeCell ref="C18:C19"/>
    <mergeCell ref="D18:D19"/>
    <mergeCell ref="E18:E19"/>
    <mergeCell ref="F18:F19"/>
    <mergeCell ref="X18:X19"/>
    <mergeCell ref="Z18:Z19"/>
    <mergeCell ref="AB18:AB19"/>
    <mergeCell ref="M18:M19"/>
    <mergeCell ref="N18:N19"/>
    <mergeCell ref="P18:P19"/>
    <mergeCell ref="R18:S19"/>
    <mergeCell ref="T18:T19"/>
    <mergeCell ref="V18:V19"/>
    <mergeCell ref="BU17:BU20"/>
    <mergeCell ref="BV17:BV18"/>
    <mergeCell ref="BW17:BW18"/>
    <mergeCell ref="BX17:BX18"/>
    <mergeCell ref="BY17:BY18"/>
    <mergeCell ref="BZ17:BZ18"/>
    <mergeCell ref="CA17:CB18"/>
    <mergeCell ref="G18:G19"/>
    <mergeCell ref="H18:H19"/>
    <mergeCell ref="I18:I19"/>
    <mergeCell ref="J18:J19"/>
    <mergeCell ref="K18:K19"/>
    <mergeCell ref="L18:L19"/>
    <mergeCell ref="AC18:AC19"/>
    <mergeCell ref="AE18:AE19"/>
    <mergeCell ref="AF18:AF19"/>
    <mergeCell ref="BY19:BY20"/>
    <mergeCell ref="BZ19:BZ20"/>
    <mergeCell ref="CA19:CB20"/>
    <mergeCell ref="Z20:Z21"/>
    <mergeCell ref="AB20:AB21"/>
    <mergeCell ref="AC20:AC21"/>
    <mergeCell ref="AE20:AE21"/>
    <mergeCell ref="AF20:AF21"/>
    <mergeCell ref="BF15:BF16"/>
    <mergeCell ref="BG15:BG16"/>
    <mergeCell ref="BH15:BI16"/>
    <mergeCell ref="BJ15:BJ16"/>
    <mergeCell ref="BK15:BL16"/>
    <mergeCell ref="M16:M17"/>
    <mergeCell ref="N16:N17"/>
    <mergeCell ref="P16:P17"/>
    <mergeCell ref="R16:R17"/>
    <mergeCell ref="T16:U17"/>
    <mergeCell ref="V16:V17"/>
    <mergeCell ref="X16:X17"/>
    <mergeCell ref="Z16:Z17"/>
    <mergeCell ref="AB16:AB17"/>
    <mergeCell ref="AC16:AC17"/>
    <mergeCell ref="AE16:AE17"/>
    <mergeCell ref="AF16:AF17"/>
    <mergeCell ref="A16:A17"/>
    <mergeCell ref="B16:B17"/>
    <mergeCell ref="C16:C17"/>
    <mergeCell ref="D16:D17"/>
    <mergeCell ref="E16:E17"/>
    <mergeCell ref="F16:F17"/>
    <mergeCell ref="BC15:BC16"/>
    <mergeCell ref="BD15:BD16"/>
    <mergeCell ref="BE15:BE16"/>
    <mergeCell ref="G16:G17"/>
    <mergeCell ref="H16:H17"/>
    <mergeCell ref="I16:I17"/>
    <mergeCell ref="J16:J17"/>
    <mergeCell ref="K16:K17"/>
    <mergeCell ref="L16:L17"/>
    <mergeCell ref="BN15:BO16"/>
    <mergeCell ref="BP15:BP16"/>
    <mergeCell ref="BR15:BR16"/>
    <mergeCell ref="BZ13:BZ14"/>
    <mergeCell ref="CA13:CB14"/>
    <mergeCell ref="BW15:BW16"/>
    <mergeCell ref="BX15:BX16"/>
    <mergeCell ref="BY15:BY16"/>
    <mergeCell ref="BZ15:BZ16"/>
    <mergeCell ref="CA15:CB16"/>
    <mergeCell ref="H14:H15"/>
    <mergeCell ref="I14:I15"/>
    <mergeCell ref="J14:J15"/>
    <mergeCell ref="K14:K15"/>
    <mergeCell ref="BW13:BW14"/>
    <mergeCell ref="BX13:BX14"/>
    <mergeCell ref="BY13:BY14"/>
    <mergeCell ref="BU13:BU16"/>
    <mergeCell ref="BV13:BV14"/>
    <mergeCell ref="BV15:BV16"/>
    <mergeCell ref="V14:W15"/>
    <mergeCell ref="X14:X15"/>
    <mergeCell ref="Z14:Z15"/>
    <mergeCell ref="AB14:AB15"/>
    <mergeCell ref="AC14:AC15"/>
    <mergeCell ref="AE14:AE15"/>
    <mergeCell ref="L14:L15"/>
    <mergeCell ref="M14:M15"/>
    <mergeCell ref="N14:N15"/>
    <mergeCell ref="P14:P15"/>
    <mergeCell ref="R14:R15"/>
    <mergeCell ref="T14:T15"/>
    <mergeCell ref="AF14:AF15"/>
    <mergeCell ref="BM15:BM16"/>
    <mergeCell ref="A14:A15"/>
    <mergeCell ref="B14:B15"/>
    <mergeCell ref="C14:C15"/>
    <mergeCell ref="D14:D15"/>
    <mergeCell ref="E14:E15"/>
    <mergeCell ref="BQ13:BQ16"/>
    <mergeCell ref="BR13:BR14"/>
    <mergeCell ref="BS13:BS14"/>
    <mergeCell ref="BT13:BT16"/>
    <mergeCell ref="BS15:BS16"/>
    <mergeCell ref="BH13:BI14"/>
    <mergeCell ref="BJ13:BJ14"/>
    <mergeCell ref="BK13:BL14"/>
    <mergeCell ref="BM13:BM14"/>
    <mergeCell ref="BN13:BO14"/>
    <mergeCell ref="BP13:BP14"/>
    <mergeCell ref="BB13:BB16"/>
    <mergeCell ref="BC13:BC14"/>
    <mergeCell ref="BD13:BD14"/>
    <mergeCell ref="BE13:BE14"/>
    <mergeCell ref="BF13:BF14"/>
    <mergeCell ref="BG13:BG14"/>
    <mergeCell ref="F14:F15"/>
    <mergeCell ref="G14:G15"/>
    <mergeCell ref="CJ10:CJ12"/>
    <mergeCell ref="CK10:CK12"/>
    <mergeCell ref="CL10:CL12"/>
    <mergeCell ref="CM10:CM12"/>
    <mergeCell ref="BV10:BV12"/>
    <mergeCell ref="BW10:BW12"/>
    <mergeCell ref="BX10:BX12"/>
    <mergeCell ref="BY10:BY12"/>
    <mergeCell ref="BZ10:BZ12"/>
    <mergeCell ref="CA10:CI11"/>
    <mergeCell ref="CA12:CB12"/>
    <mergeCell ref="CD12:CE12"/>
    <mergeCell ref="CG12:CH12"/>
    <mergeCell ref="BH10:BP11"/>
    <mergeCell ref="BQ10:BQ12"/>
    <mergeCell ref="BR10:BR12"/>
    <mergeCell ref="BS10:BS12"/>
    <mergeCell ref="BT10:BT12"/>
    <mergeCell ref="BU10:BU12"/>
    <mergeCell ref="BK12:BL12"/>
    <mergeCell ref="BN12:BO12"/>
    <mergeCell ref="BB10:BB12"/>
    <mergeCell ref="BC10:BC12"/>
    <mergeCell ref="BD10:BD12"/>
    <mergeCell ref="BE10:BE12"/>
    <mergeCell ref="BF10:BF12"/>
    <mergeCell ref="BG10:BG12"/>
    <mergeCell ref="BH12:BI12"/>
    <mergeCell ref="AA10:AA12"/>
    <mergeCell ref="AB10:AB12"/>
    <mergeCell ref="AC10:AE12"/>
    <mergeCell ref="AF10:AF12"/>
    <mergeCell ref="H10:H12"/>
    <mergeCell ref="I10:I12"/>
    <mergeCell ref="J10:J12"/>
    <mergeCell ref="K10:K12"/>
    <mergeCell ref="L10:L12"/>
    <mergeCell ref="M10:M12"/>
    <mergeCell ref="N12:O12"/>
    <mergeCell ref="P12:Q12"/>
    <mergeCell ref="R12:S12"/>
    <mergeCell ref="T12:U12"/>
    <mergeCell ref="V12:W12"/>
    <mergeCell ref="A10:A12"/>
    <mergeCell ref="B10:B12"/>
    <mergeCell ref="C10:C12"/>
    <mergeCell ref="D10:D12"/>
    <mergeCell ref="E10:E12"/>
    <mergeCell ref="F10:F12"/>
    <mergeCell ref="G10:G12"/>
    <mergeCell ref="N10:W11"/>
    <mergeCell ref="X10:Z12"/>
    <mergeCell ref="A8:D8"/>
    <mergeCell ref="I8:J8"/>
    <mergeCell ref="K8:M8"/>
    <mergeCell ref="N8:Q9"/>
    <mergeCell ref="Y8:AL8"/>
    <mergeCell ref="BF8:BL8"/>
    <mergeCell ref="BO8:BS8"/>
    <mergeCell ref="BZ8:CE8"/>
    <mergeCell ref="CH8:CL8"/>
    <mergeCell ref="A9:D9"/>
    <mergeCell ref="E9:H9"/>
    <mergeCell ref="A5:H5"/>
    <mergeCell ref="I5:AL5"/>
    <mergeCell ref="AM5:BA5"/>
    <mergeCell ref="BB5:BT5"/>
    <mergeCell ref="BU5:CM5"/>
    <mergeCell ref="A7:D7"/>
    <mergeCell ref="G7:H7"/>
    <mergeCell ref="I7:AL7"/>
    <mergeCell ref="BL7:BO7"/>
    <mergeCell ref="CE7:CH7"/>
    <mergeCell ref="A6:H6"/>
    <mergeCell ref="I6:AL6"/>
    <mergeCell ref="BB6:BT6"/>
    <mergeCell ref="BU6:CM6"/>
    <mergeCell ref="A1:H1"/>
    <mergeCell ref="I1:AL1"/>
    <mergeCell ref="AM1:BA1"/>
    <mergeCell ref="BB1:BT1"/>
    <mergeCell ref="BU1:CM1"/>
    <mergeCell ref="A4:H4"/>
    <mergeCell ref="I4:AL4"/>
    <mergeCell ref="AM4:BA4"/>
    <mergeCell ref="BB4:BT4"/>
    <mergeCell ref="BU4:CM4"/>
  </mergeCells>
  <printOptions horizontalCentered="1" verticalCentered="1"/>
  <pageMargins left="0.19685039370078741" right="0.19685039370078741" top="0.39370078740157483" bottom="0.39370078740157483" header="0" footer="0"/>
  <pageSetup paperSize="9" orientation="portrait" r:id="rId1"/>
  <headerFooter alignWithMargins="0"/>
  <rowBreaks count="3" manualBreakCount="3">
    <brk id="72" max="242" man="1"/>
    <brk id="116" max="245" man="1"/>
    <brk id="118" max="242" man="1"/>
  </rowBreaks>
  <colBreaks count="7" manualBreakCount="7">
    <brk id="8" max="48" man="1"/>
    <brk id="38" max="1048575" man="1"/>
    <brk id="53" max="48" man="1"/>
    <brk id="72" max="48" man="1"/>
    <brk id="208" max="52" man="1"/>
    <brk id="222" max="52" man="1"/>
    <brk id="224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Призёры</vt:lpstr>
      <vt:lpstr>75</vt:lpstr>
      <vt:lpstr>68</vt:lpstr>
      <vt:lpstr>62</vt:lpstr>
      <vt:lpstr>57</vt:lpstr>
      <vt:lpstr>52</vt:lpstr>
      <vt:lpstr>48</vt:lpstr>
      <vt:lpstr>44</vt:lpstr>
      <vt:lpstr>41</vt:lpstr>
      <vt:lpstr>38</vt:lpstr>
      <vt:lpstr>35</vt:lpstr>
      <vt:lpstr>32</vt:lpstr>
      <vt:lpstr>'32'!Область_печати</vt:lpstr>
      <vt:lpstr>'35'!Область_печати</vt:lpstr>
      <vt:lpstr>'38'!Область_печати</vt:lpstr>
      <vt:lpstr>'41'!Область_печати</vt:lpstr>
      <vt:lpstr>'44'!Область_печати</vt:lpstr>
      <vt:lpstr>'48'!Область_печати</vt:lpstr>
      <vt:lpstr>'52'!Область_печати</vt:lpstr>
      <vt:lpstr>'57'!Область_печати</vt:lpstr>
      <vt:lpstr>'62'!Область_печати</vt:lpstr>
      <vt:lpstr>'68'!Область_печати</vt:lpstr>
      <vt:lpstr>'75'!Область_печати</vt:lpstr>
      <vt:lpstr>Призёры!Область_печати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sqrl</dc:creator>
  <cp:lastModifiedBy>sqrl</cp:lastModifiedBy>
  <cp:lastPrinted>2018-05-12T04:22:46Z</cp:lastPrinted>
  <dcterms:created xsi:type="dcterms:W3CDTF">2018-05-11T19:50:48Z</dcterms:created>
  <dcterms:modified xsi:type="dcterms:W3CDTF">2018-05-14T02:09:04Z</dcterms:modified>
</cp:coreProperties>
</file>