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ПИСЬМА\Спартак НПО\"/>
    </mc:Choice>
  </mc:AlternateContent>
  <bookViews>
    <workbookView xWindow="360" yWindow="30" windowWidth="13395" windowHeight="7740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2" l="1"/>
  <c r="M14" i="2"/>
  <c r="M18" i="2"/>
  <c r="M4" i="2"/>
  <c r="M12" i="2"/>
  <c r="M13" i="2"/>
  <c r="M15" i="2"/>
  <c r="M11" i="2"/>
  <c r="M5" i="2"/>
  <c r="M8" i="2"/>
  <c r="M6" i="2"/>
  <c r="M9" i="2"/>
  <c r="M20" i="2"/>
  <c r="M16" i="2"/>
  <c r="M25" i="2"/>
  <c r="M24" i="2"/>
  <c r="M19" i="2"/>
  <c r="M17" i="2"/>
  <c r="M22" i="2"/>
  <c r="M21" i="2"/>
  <c r="M23" i="2"/>
  <c r="M27" i="2"/>
  <c r="M28" i="2"/>
  <c r="M30" i="2"/>
  <c r="M29" i="2"/>
  <c r="M26" i="2"/>
  <c r="M10" i="2"/>
  <c r="M4" i="1" l="1"/>
  <c r="M6" i="1"/>
  <c r="M5" i="1"/>
  <c r="M10" i="1"/>
  <c r="M11" i="1"/>
  <c r="M22" i="1"/>
  <c r="M13" i="1"/>
  <c r="M8" i="1"/>
  <c r="M19" i="1"/>
  <c r="M12" i="1"/>
  <c r="M9" i="1"/>
  <c r="M25" i="1"/>
  <c r="M15" i="1"/>
  <c r="M16" i="1"/>
  <c r="M17" i="1"/>
  <c r="M23" i="1"/>
  <c r="M20" i="1"/>
  <c r="M27" i="1"/>
  <c r="M18" i="1"/>
  <c r="M21" i="1"/>
  <c r="M14" i="1"/>
  <c r="M24" i="1"/>
  <c r="M30" i="1"/>
  <c r="M26" i="1"/>
  <c r="M29" i="1"/>
  <c r="M28" i="1"/>
  <c r="M7" i="1"/>
  <c r="A1" i="2" l="1"/>
</calcChain>
</file>

<file path=xl/sharedStrings.xml><?xml version="1.0" encoding="utf-8"?>
<sst xmlns="http://schemas.openxmlformats.org/spreadsheetml/2006/main" count="224" uniqueCount="118">
  <si>
    <t>ФИ</t>
  </si>
  <si>
    <t>Команда</t>
  </si>
  <si>
    <t>Гибкость</t>
  </si>
  <si>
    <t>Место</t>
  </si>
  <si>
    <t>Пресс</t>
  </si>
  <si>
    <t>ПвД</t>
  </si>
  <si>
    <t>Отжимание</t>
  </si>
  <si>
    <t>Очки</t>
  </si>
  <si>
    <t>Метание</t>
  </si>
  <si>
    <t>ДЕПАРТАМЕНТ ФИЗИЧЕСКОЙ КУЛЬТУРЫ И СПОРТА МАГАДАНСКОЙ ОБЛАСТИ</t>
  </si>
  <si>
    <t>ВФСК ГТО Спартакиада студентов ПОО     10.02.2020 г.     ФСК «Колымский»</t>
  </si>
  <si>
    <t>Головачев Игорь</t>
  </si>
  <si>
    <t>ХГСК</t>
  </si>
  <si>
    <t>Бочкарев Евгений</t>
  </si>
  <si>
    <t>Шутов Иван</t>
  </si>
  <si>
    <t>Бабаев Алижон</t>
  </si>
  <si>
    <t>подтяг</t>
  </si>
  <si>
    <t>Саблин Федор</t>
  </si>
  <si>
    <t>Промтех</t>
  </si>
  <si>
    <t>Газизов Дамир</t>
  </si>
  <si>
    <t>Кучмяк Александр</t>
  </si>
  <si>
    <t>Опалатенко Артем</t>
  </si>
  <si>
    <t>Ларюков Василий</t>
  </si>
  <si>
    <t>Колосков Кирилл</t>
  </si>
  <si>
    <t>Калинин Евгений</t>
  </si>
  <si>
    <t>Солдатов Юрий</t>
  </si>
  <si>
    <t>ОМПТ</t>
  </si>
  <si>
    <t>Дубинин Никита</t>
  </si>
  <si>
    <t>Толмачев Степан</t>
  </si>
  <si>
    <t>Нестеров Антон</t>
  </si>
  <si>
    <t>Мартынов Роман</t>
  </si>
  <si>
    <t>МКИ</t>
  </si>
  <si>
    <t>Горкин Вадим</t>
  </si>
  <si>
    <t>Кале Николай</t>
  </si>
  <si>
    <t>Молотков Валентин</t>
  </si>
  <si>
    <t>Телле Василий</t>
  </si>
  <si>
    <t>ТК</t>
  </si>
  <si>
    <t>Загаруля Владислав</t>
  </si>
  <si>
    <t>Заяц Владимир</t>
  </si>
  <si>
    <t>Яковлев Александр</t>
  </si>
  <si>
    <t>Ситников Александр</t>
  </si>
  <si>
    <t>МКЭиС</t>
  </si>
  <si>
    <t>Гальтяпов Александр</t>
  </si>
  <si>
    <t>Маматов Никита</t>
  </si>
  <si>
    <t>Чистов Даниил</t>
  </si>
  <si>
    <t>Рискин Артем</t>
  </si>
  <si>
    <t>МПТ</t>
  </si>
  <si>
    <t>Бондаренко Юрий</t>
  </si>
  <si>
    <t>Васильев Никита</t>
  </si>
  <si>
    <t>ТерещенкоДенис</t>
  </si>
  <si>
    <t>Дурандин Тимур</t>
  </si>
  <si>
    <t>ГСК</t>
  </si>
  <si>
    <t>Киселев Владислав</t>
  </si>
  <si>
    <t>Шаблин Кирилл</t>
  </si>
  <si>
    <t>Пыльский Максим</t>
  </si>
  <si>
    <t>Шадрин Константин</t>
  </si>
  <si>
    <t>Медколл</t>
  </si>
  <si>
    <t>Марчевская Анастасия</t>
  </si>
  <si>
    <t>Лисица Елизавета</t>
  </si>
  <si>
    <t>Гаврилова Анастасия</t>
  </si>
  <si>
    <t>Липчикова Анастасия</t>
  </si>
  <si>
    <t>Бркина Маргарита</t>
  </si>
  <si>
    <t>Серова Екатерина</t>
  </si>
  <si>
    <t>Федорищева Татьяна</t>
  </si>
  <si>
    <t>Офицерова Мия</t>
  </si>
  <si>
    <t>Шеховская Полина</t>
  </si>
  <si>
    <t>Муллагалиева Лиза</t>
  </si>
  <si>
    <t>Алдошина Валерия</t>
  </si>
  <si>
    <t>Пожидаева Дарья</t>
  </si>
  <si>
    <t>Вартанян Диана</t>
  </si>
  <si>
    <t>Суркова Елизавета</t>
  </si>
  <si>
    <t>Михайлова Виктория</t>
  </si>
  <si>
    <t>Щукина Снежана</t>
  </si>
  <si>
    <t>Арыштаева София</t>
  </si>
  <si>
    <t>Телле Оксана</t>
  </si>
  <si>
    <t>Якубова Тоня</t>
  </si>
  <si>
    <t>Карташова Юля</t>
  </si>
  <si>
    <t>Комзина Ольга</t>
  </si>
  <si>
    <t>Маркова Дарья</t>
  </si>
  <si>
    <t>Шейко Ольга</t>
  </si>
  <si>
    <t>Кузьминых Анастасия</t>
  </si>
  <si>
    <t>Кузьминых Александра</t>
  </si>
  <si>
    <t>Жданова Наталья</t>
  </si>
  <si>
    <t>Кокко Вера</t>
  </si>
  <si>
    <t>Лапина Наталья</t>
  </si>
  <si>
    <t>Абрамова Арина</t>
  </si>
  <si>
    <t>Ношеровская Диана</t>
  </si>
  <si>
    <t>Соколова Елена</t>
  </si>
  <si>
    <t>Крашенинникова Валерия</t>
  </si>
  <si>
    <t>Долженко Алена</t>
  </si>
  <si>
    <t>Вострухина Валентина</t>
  </si>
  <si>
    <t>Кропивец Юлия</t>
  </si>
  <si>
    <t>Медкол</t>
  </si>
  <si>
    <t>Сумма</t>
  </si>
  <si>
    <t>1+2+6+2+4+8</t>
  </si>
  <si>
    <t>3+8+14+1+3+7</t>
  </si>
  <si>
    <t>7+10+16+6+12+14</t>
  </si>
  <si>
    <t>4+9+11+13+16+20</t>
  </si>
  <si>
    <t>5+12+13+9+22+23</t>
  </si>
  <si>
    <t>15+21+23+5+10+17</t>
  </si>
  <si>
    <t>18+19+20+15+19+24</t>
  </si>
  <si>
    <t>22+25+27+11+18+21</t>
  </si>
  <si>
    <t>17+24+26+25+26+27</t>
  </si>
  <si>
    <t>Итоговая таблица первенства ВФСК ГТО</t>
  </si>
  <si>
    <t>Департамент физической кульутры и спорта Магаданской области</t>
  </si>
  <si>
    <t>Главны секретарь __________________ Тегригина Н.В.</t>
  </si>
  <si>
    <t>10.02.2020 Магадан, МОГАУ "ФСК "Колымский"</t>
  </si>
  <si>
    <t xml:space="preserve">XXVI Спартакиада студентов проф образовательных организаций </t>
  </si>
  <si>
    <t>Итоговая таблица легкоатлетической эстафеты</t>
  </si>
  <si>
    <t>Время</t>
  </si>
  <si>
    <t>2,56.32</t>
  </si>
  <si>
    <t>2,56.47</t>
  </si>
  <si>
    <t>3,03.39</t>
  </si>
  <si>
    <t>3,08.83</t>
  </si>
  <si>
    <t>3,09.18</t>
  </si>
  <si>
    <t>3,21.59</t>
  </si>
  <si>
    <t>3,25.88</t>
  </si>
  <si>
    <t>3,28.94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</si>
</sst>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Rockwell Extra Bold"/>
      <family val="1"/>
    </font>
    <font>
      <sz val="12"/>
      <color theme="1"/>
      <name val="Rockwell Extra Bold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Rockwell Extra Bold"/>
      <family val="1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3"/>
      <color theme="1"/>
      <name val="Arial Black"/>
      <family val="2"/>
      <charset val="204"/>
    </font>
    <font>
      <sz val="13"/>
      <name val="Arial Black"/>
      <family val="2"/>
      <charset val="204"/>
    </font>
    <font>
      <sz val="14"/>
      <color theme="1"/>
      <name val="Arial Rounded MT Bold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8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21" fillId="0" borderId="0" xfId="0" applyFont="1"/>
    <xf numFmtId="0" fontId="21" fillId="0" borderId="7" xfId="0" applyFont="1" applyBorder="1"/>
    <xf numFmtId="0" fontId="22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Border="1"/>
    <xf numFmtId="0" fontId="21" fillId="0" borderId="7" xfId="0" applyFont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78" zoomScaleNormal="78" workbookViewId="0">
      <selection activeCell="N41" sqref="A1:N41"/>
    </sheetView>
  </sheetViews>
  <sheetFormatPr defaultRowHeight="15" x14ac:dyDescent="0.25"/>
  <cols>
    <col min="1" max="1" width="23.42578125" customWidth="1"/>
    <col min="2" max="2" width="12.85546875" customWidth="1"/>
    <col min="11" max="11" width="10.7109375" customWidth="1"/>
  </cols>
  <sheetData>
    <row r="1" spans="1:14" x14ac:dyDescent="0.25">
      <c r="A1" s="93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.75" thickBot="1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3</v>
      </c>
      <c r="G3" s="1" t="s">
        <v>5</v>
      </c>
      <c r="H3" s="1" t="s">
        <v>3</v>
      </c>
      <c r="I3" s="1" t="s">
        <v>8</v>
      </c>
      <c r="J3" s="1" t="s">
        <v>3</v>
      </c>
      <c r="K3" s="1" t="s">
        <v>16</v>
      </c>
      <c r="L3" s="1" t="s">
        <v>3</v>
      </c>
      <c r="M3" s="1" t="s">
        <v>7</v>
      </c>
      <c r="N3" s="1" t="s">
        <v>3</v>
      </c>
    </row>
    <row r="4" spans="1:14" ht="21" thickBot="1" x14ac:dyDescent="0.3">
      <c r="A4" s="22" t="s">
        <v>44</v>
      </c>
      <c r="B4" s="44" t="s">
        <v>46</v>
      </c>
      <c r="C4" s="24">
        <v>25</v>
      </c>
      <c r="D4" s="25">
        <v>3</v>
      </c>
      <c r="E4" s="24">
        <v>60</v>
      </c>
      <c r="F4" s="25">
        <v>4</v>
      </c>
      <c r="G4" s="24">
        <v>274</v>
      </c>
      <c r="H4" s="25">
        <v>2</v>
      </c>
      <c r="I4" s="24">
        <v>57</v>
      </c>
      <c r="J4" s="25">
        <v>3</v>
      </c>
      <c r="K4" s="24">
        <v>26</v>
      </c>
      <c r="L4" s="25">
        <v>2</v>
      </c>
      <c r="M4" s="26">
        <f t="shared" ref="M4:M30" si="0">L4+J4+H4+F4+D4</f>
        <v>14</v>
      </c>
      <c r="N4" s="68">
        <v>1</v>
      </c>
    </row>
    <row r="5" spans="1:14" ht="21" thickBot="1" x14ac:dyDescent="0.3">
      <c r="A5" s="8" t="s">
        <v>49</v>
      </c>
      <c r="B5" s="28" t="s">
        <v>51</v>
      </c>
      <c r="C5" s="5">
        <v>26</v>
      </c>
      <c r="D5" s="3">
        <v>2</v>
      </c>
      <c r="E5" s="5">
        <v>60</v>
      </c>
      <c r="F5" s="3">
        <v>4</v>
      </c>
      <c r="G5" s="5">
        <v>275</v>
      </c>
      <c r="H5" s="3">
        <v>1</v>
      </c>
      <c r="I5" s="5">
        <v>49</v>
      </c>
      <c r="J5" s="3">
        <v>12</v>
      </c>
      <c r="K5" s="5">
        <v>23</v>
      </c>
      <c r="L5" s="3">
        <v>4</v>
      </c>
      <c r="M5" s="26">
        <f t="shared" si="0"/>
        <v>23</v>
      </c>
      <c r="N5" s="68">
        <v>2</v>
      </c>
    </row>
    <row r="6" spans="1:14" ht="21" thickBot="1" x14ac:dyDescent="0.3">
      <c r="A6" s="22" t="s">
        <v>42</v>
      </c>
      <c r="B6" s="44" t="s">
        <v>46</v>
      </c>
      <c r="C6" s="24">
        <v>25</v>
      </c>
      <c r="D6" s="25">
        <v>3</v>
      </c>
      <c r="E6" s="24">
        <v>52</v>
      </c>
      <c r="F6" s="25">
        <v>11</v>
      </c>
      <c r="G6" s="24">
        <v>273</v>
      </c>
      <c r="H6" s="25">
        <v>3</v>
      </c>
      <c r="I6" s="24">
        <v>51.5</v>
      </c>
      <c r="J6" s="25">
        <v>7</v>
      </c>
      <c r="K6" s="24">
        <v>26</v>
      </c>
      <c r="L6" s="25">
        <v>2</v>
      </c>
      <c r="M6" s="26">
        <f t="shared" si="0"/>
        <v>26</v>
      </c>
      <c r="N6" s="69">
        <v>3</v>
      </c>
    </row>
    <row r="7" spans="1:14" ht="21" thickBot="1" x14ac:dyDescent="0.3">
      <c r="A7" s="8" t="s">
        <v>48</v>
      </c>
      <c r="B7" s="28" t="s">
        <v>51</v>
      </c>
      <c r="C7" s="5">
        <v>17</v>
      </c>
      <c r="D7" s="3">
        <v>15</v>
      </c>
      <c r="E7" s="5">
        <v>69</v>
      </c>
      <c r="F7" s="3">
        <v>1</v>
      </c>
      <c r="G7" s="5">
        <v>256</v>
      </c>
      <c r="H7" s="3">
        <v>5</v>
      </c>
      <c r="I7" s="5">
        <v>49.4</v>
      </c>
      <c r="J7" s="3">
        <v>11</v>
      </c>
      <c r="K7" s="5">
        <v>40</v>
      </c>
      <c r="L7" s="3">
        <v>1</v>
      </c>
      <c r="M7" s="26">
        <f t="shared" si="0"/>
        <v>33</v>
      </c>
      <c r="N7" s="69">
        <v>4</v>
      </c>
    </row>
    <row r="8" spans="1:14" ht="21" thickBot="1" x14ac:dyDescent="0.3">
      <c r="A8" s="11" t="s">
        <v>38</v>
      </c>
      <c r="B8" s="15" t="s">
        <v>41</v>
      </c>
      <c r="C8" s="12">
        <v>24</v>
      </c>
      <c r="D8" s="13">
        <v>7</v>
      </c>
      <c r="E8" s="12">
        <v>54</v>
      </c>
      <c r="F8" s="13">
        <v>7</v>
      </c>
      <c r="G8" s="12">
        <v>251</v>
      </c>
      <c r="H8" s="13">
        <v>9</v>
      </c>
      <c r="I8" s="12">
        <v>51</v>
      </c>
      <c r="J8" s="13">
        <v>9</v>
      </c>
      <c r="K8" s="12">
        <v>20</v>
      </c>
      <c r="L8" s="13">
        <v>8</v>
      </c>
      <c r="M8" s="26">
        <f t="shared" si="0"/>
        <v>40</v>
      </c>
      <c r="N8" s="70">
        <v>6</v>
      </c>
    </row>
    <row r="9" spans="1:14" ht="21" thickBot="1" x14ac:dyDescent="0.3">
      <c r="A9" s="8" t="s">
        <v>14</v>
      </c>
      <c r="B9" s="9" t="s">
        <v>12</v>
      </c>
      <c r="C9" s="5">
        <v>19</v>
      </c>
      <c r="D9" s="3">
        <v>11</v>
      </c>
      <c r="E9" s="5">
        <v>64</v>
      </c>
      <c r="F9" s="3">
        <v>2</v>
      </c>
      <c r="G9" s="5">
        <v>241</v>
      </c>
      <c r="H9" s="3">
        <v>13</v>
      </c>
      <c r="I9" s="5">
        <v>57.5</v>
      </c>
      <c r="J9" s="3">
        <v>2</v>
      </c>
      <c r="K9" s="5">
        <v>16</v>
      </c>
      <c r="L9" s="3">
        <v>12</v>
      </c>
      <c r="M9" s="26">
        <f t="shared" si="0"/>
        <v>40</v>
      </c>
      <c r="N9" s="68">
        <v>5</v>
      </c>
    </row>
    <row r="10" spans="1:14" ht="21" thickBot="1" x14ac:dyDescent="0.3">
      <c r="A10" s="11" t="s">
        <v>43</v>
      </c>
      <c r="B10" s="44" t="s">
        <v>46</v>
      </c>
      <c r="C10" s="12">
        <v>24</v>
      </c>
      <c r="D10" s="13">
        <v>7</v>
      </c>
      <c r="E10" s="12">
        <v>64</v>
      </c>
      <c r="F10" s="13">
        <v>2</v>
      </c>
      <c r="G10" s="12">
        <v>264</v>
      </c>
      <c r="H10" s="13">
        <v>4</v>
      </c>
      <c r="I10" s="12">
        <v>32.200000000000003</v>
      </c>
      <c r="J10" s="61">
        <v>25</v>
      </c>
      <c r="K10" s="58">
        <v>22</v>
      </c>
      <c r="L10" s="13">
        <v>5</v>
      </c>
      <c r="M10" s="26">
        <f t="shared" si="0"/>
        <v>43</v>
      </c>
      <c r="N10" s="68">
        <v>7</v>
      </c>
    </row>
    <row r="11" spans="1:14" ht="21" thickBot="1" x14ac:dyDescent="0.3">
      <c r="A11" s="44" t="s">
        <v>50</v>
      </c>
      <c r="B11" s="28" t="s">
        <v>51</v>
      </c>
      <c r="C11" s="24">
        <v>17</v>
      </c>
      <c r="D11" s="25">
        <v>15</v>
      </c>
      <c r="E11" s="24">
        <v>54</v>
      </c>
      <c r="F11" s="25">
        <v>7</v>
      </c>
      <c r="G11" s="24">
        <v>246</v>
      </c>
      <c r="H11" s="25">
        <v>10</v>
      </c>
      <c r="I11" s="24">
        <v>51.15</v>
      </c>
      <c r="J11" s="62">
        <v>8</v>
      </c>
      <c r="K11" s="49">
        <v>21</v>
      </c>
      <c r="L11" s="25">
        <v>6</v>
      </c>
      <c r="M11" s="26">
        <f t="shared" si="0"/>
        <v>46</v>
      </c>
      <c r="N11" s="68">
        <v>8</v>
      </c>
    </row>
    <row r="12" spans="1:14" ht="22.5" customHeight="1" thickBot="1" x14ac:dyDescent="0.3">
      <c r="A12" s="57" t="s">
        <v>55</v>
      </c>
      <c r="B12" s="44" t="s">
        <v>56</v>
      </c>
      <c r="C12" s="57">
        <v>21</v>
      </c>
      <c r="D12" s="57">
        <v>10</v>
      </c>
      <c r="E12" s="57">
        <v>54</v>
      </c>
      <c r="F12" s="57">
        <v>7</v>
      </c>
      <c r="G12" s="57">
        <v>255</v>
      </c>
      <c r="H12" s="57">
        <v>6</v>
      </c>
      <c r="I12" s="57">
        <v>47.8</v>
      </c>
      <c r="J12" s="60">
        <v>16</v>
      </c>
      <c r="K12" s="54">
        <v>17</v>
      </c>
      <c r="L12" s="57">
        <v>11</v>
      </c>
      <c r="M12" s="26">
        <f t="shared" si="0"/>
        <v>50</v>
      </c>
      <c r="N12" s="68">
        <v>9</v>
      </c>
    </row>
    <row r="13" spans="1:14" ht="21" thickBot="1" x14ac:dyDescent="0.3">
      <c r="A13" s="8" t="s">
        <v>15</v>
      </c>
      <c r="B13" s="9" t="s">
        <v>12</v>
      </c>
      <c r="C13" s="5">
        <v>28</v>
      </c>
      <c r="D13" s="3">
        <v>1</v>
      </c>
      <c r="E13" s="5">
        <v>46</v>
      </c>
      <c r="F13" s="3">
        <v>16</v>
      </c>
      <c r="G13" s="5">
        <v>227</v>
      </c>
      <c r="H13" s="3">
        <v>22</v>
      </c>
      <c r="I13" s="5">
        <v>52.5</v>
      </c>
      <c r="J13" s="7">
        <v>5</v>
      </c>
      <c r="K13" s="6">
        <v>20</v>
      </c>
      <c r="L13" s="3">
        <v>8</v>
      </c>
      <c r="M13" s="26">
        <f t="shared" si="0"/>
        <v>52</v>
      </c>
      <c r="N13" s="69">
        <v>10</v>
      </c>
    </row>
    <row r="14" spans="1:14" ht="21" thickBot="1" x14ac:dyDescent="0.3">
      <c r="A14" s="8" t="s">
        <v>24</v>
      </c>
      <c r="B14" s="10" t="s">
        <v>26</v>
      </c>
      <c r="C14" s="5">
        <v>25</v>
      </c>
      <c r="D14" s="3">
        <v>3</v>
      </c>
      <c r="E14" s="5">
        <v>49</v>
      </c>
      <c r="F14" s="3">
        <v>14</v>
      </c>
      <c r="G14" s="5">
        <v>255</v>
      </c>
      <c r="H14" s="3">
        <v>6</v>
      </c>
      <c r="I14" s="5">
        <v>49</v>
      </c>
      <c r="J14" s="3">
        <v>12</v>
      </c>
      <c r="K14" s="5">
        <v>9</v>
      </c>
      <c r="L14" s="3">
        <v>21</v>
      </c>
      <c r="M14" s="26">
        <f t="shared" si="0"/>
        <v>56</v>
      </c>
      <c r="N14" s="70">
        <v>11</v>
      </c>
    </row>
    <row r="15" spans="1:14" ht="21" thickBot="1" x14ac:dyDescent="0.45">
      <c r="A15" s="11" t="s">
        <v>39</v>
      </c>
      <c r="B15" s="15" t="s">
        <v>41</v>
      </c>
      <c r="C15" s="12">
        <v>19</v>
      </c>
      <c r="D15" s="13">
        <v>11</v>
      </c>
      <c r="E15" s="12">
        <v>60</v>
      </c>
      <c r="F15" s="13">
        <v>4</v>
      </c>
      <c r="G15" s="12">
        <v>244</v>
      </c>
      <c r="H15" s="13">
        <v>12</v>
      </c>
      <c r="I15" s="12">
        <v>45.8</v>
      </c>
      <c r="J15" s="13">
        <v>17</v>
      </c>
      <c r="K15" s="12">
        <v>15</v>
      </c>
      <c r="L15" s="13">
        <v>13</v>
      </c>
      <c r="M15" s="26">
        <f t="shared" si="0"/>
        <v>57</v>
      </c>
      <c r="N15" s="71">
        <v>12</v>
      </c>
    </row>
    <row r="16" spans="1:14" ht="21" thickBot="1" x14ac:dyDescent="0.3">
      <c r="A16" s="22" t="s">
        <v>33</v>
      </c>
      <c r="B16" s="14" t="s">
        <v>36</v>
      </c>
      <c r="C16" s="24">
        <v>22</v>
      </c>
      <c r="D16" s="25">
        <v>9</v>
      </c>
      <c r="E16" s="24">
        <v>54</v>
      </c>
      <c r="F16" s="25">
        <v>7</v>
      </c>
      <c r="G16" s="24">
        <v>230</v>
      </c>
      <c r="H16" s="25">
        <v>21</v>
      </c>
      <c r="I16" s="24">
        <v>44</v>
      </c>
      <c r="J16" s="25">
        <v>19</v>
      </c>
      <c r="K16" s="24">
        <v>14</v>
      </c>
      <c r="L16" s="25">
        <v>15</v>
      </c>
      <c r="M16" s="26">
        <f t="shared" si="0"/>
        <v>71</v>
      </c>
      <c r="N16" s="69">
        <v>13</v>
      </c>
    </row>
    <row r="17" spans="1:14" ht="21" thickBot="1" x14ac:dyDescent="0.45">
      <c r="A17" s="11" t="s">
        <v>40</v>
      </c>
      <c r="B17" s="15" t="s">
        <v>41</v>
      </c>
      <c r="C17" s="12">
        <v>15</v>
      </c>
      <c r="D17" s="13">
        <v>18</v>
      </c>
      <c r="E17" s="12">
        <v>45</v>
      </c>
      <c r="F17" s="13">
        <v>17</v>
      </c>
      <c r="G17" s="12">
        <v>246</v>
      </c>
      <c r="H17" s="13">
        <v>10</v>
      </c>
      <c r="I17" s="12">
        <v>50.9</v>
      </c>
      <c r="J17" s="13">
        <v>10</v>
      </c>
      <c r="K17" s="12">
        <v>13</v>
      </c>
      <c r="L17" s="13">
        <v>16</v>
      </c>
      <c r="M17" s="26">
        <f t="shared" si="0"/>
        <v>71</v>
      </c>
      <c r="N17" s="71">
        <v>14</v>
      </c>
    </row>
    <row r="18" spans="1:14" ht="21" thickBot="1" x14ac:dyDescent="0.3">
      <c r="A18" s="27" t="s">
        <v>19</v>
      </c>
      <c r="B18" s="23" t="s">
        <v>18</v>
      </c>
      <c r="C18" s="29">
        <v>25</v>
      </c>
      <c r="D18" s="30">
        <v>3</v>
      </c>
      <c r="E18" s="29">
        <v>43</v>
      </c>
      <c r="F18" s="30">
        <v>18</v>
      </c>
      <c r="G18" s="29">
        <v>253</v>
      </c>
      <c r="H18" s="30">
        <v>8</v>
      </c>
      <c r="I18" s="29">
        <v>37</v>
      </c>
      <c r="J18" s="30">
        <v>23</v>
      </c>
      <c r="K18" s="31">
        <v>10</v>
      </c>
      <c r="L18" s="30">
        <v>20</v>
      </c>
      <c r="M18" s="26">
        <f t="shared" si="0"/>
        <v>72</v>
      </c>
      <c r="N18" s="69">
        <v>15</v>
      </c>
    </row>
    <row r="19" spans="1:14" ht="21" thickBot="1" x14ac:dyDescent="0.3">
      <c r="A19" s="8" t="s">
        <v>13</v>
      </c>
      <c r="B19" s="9" t="s">
        <v>12</v>
      </c>
      <c r="C19" s="5">
        <v>16</v>
      </c>
      <c r="D19" s="3">
        <v>17</v>
      </c>
      <c r="E19" s="5">
        <v>51</v>
      </c>
      <c r="F19" s="3">
        <v>13</v>
      </c>
      <c r="G19" s="5">
        <v>235</v>
      </c>
      <c r="H19" s="3">
        <v>16</v>
      </c>
      <c r="I19" s="5">
        <v>45.5</v>
      </c>
      <c r="J19" s="3">
        <v>18</v>
      </c>
      <c r="K19" s="5">
        <v>18</v>
      </c>
      <c r="L19" s="3">
        <v>10</v>
      </c>
      <c r="M19" s="26">
        <f t="shared" si="0"/>
        <v>74</v>
      </c>
      <c r="N19" s="70">
        <v>17</v>
      </c>
    </row>
    <row r="20" spans="1:14" ht="18" customHeight="1" thickBot="1" x14ac:dyDescent="0.3">
      <c r="A20" s="22" t="s">
        <v>34</v>
      </c>
      <c r="B20" s="14" t="s">
        <v>36</v>
      </c>
      <c r="C20" s="24">
        <v>6</v>
      </c>
      <c r="D20" s="25">
        <v>26</v>
      </c>
      <c r="E20" s="24">
        <v>47</v>
      </c>
      <c r="F20" s="25">
        <v>15</v>
      </c>
      <c r="G20" s="24">
        <v>236</v>
      </c>
      <c r="H20" s="25">
        <v>14</v>
      </c>
      <c r="I20" s="24">
        <v>60.5</v>
      </c>
      <c r="J20" s="25">
        <v>1</v>
      </c>
      <c r="K20" s="24">
        <v>12</v>
      </c>
      <c r="L20" s="25">
        <v>18</v>
      </c>
      <c r="M20" s="26">
        <f t="shared" si="0"/>
        <v>74</v>
      </c>
      <c r="N20" s="68">
        <v>16</v>
      </c>
    </row>
    <row r="21" spans="1:14" ht="18.75" customHeight="1" thickBot="1" x14ac:dyDescent="0.3">
      <c r="A21" s="8" t="s">
        <v>25</v>
      </c>
      <c r="B21" s="10" t="s">
        <v>26</v>
      </c>
      <c r="C21" s="5">
        <v>18</v>
      </c>
      <c r="D21" s="3">
        <v>14</v>
      </c>
      <c r="E21" s="5">
        <v>31</v>
      </c>
      <c r="F21" s="3">
        <v>26</v>
      </c>
      <c r="G21" s="5">
        <v>234</v>
      </c>
      <c r="H21" s="3">
        <v>18</v>
      </c>
      <c r="I21" s="5">
        <v>54</v>
      </c>
      <c r="J21" s="3">
        <v>4</v>
      </c>
      <c r="K21" s="5">
        <v>9</v>
      </c>
      <c r="L21" s="3">
        <v>21</v>
      </c>
      <c r="M21" s="26">
        <f t="shared" si="0"/>
        <v>83</v>
      </c>
      <c r="N21" s="68">
        <v>18</v>
      </c>
    </row>
    <row r="22" spans="1:14" ht="15" customHeight="1" thickBot="1" x14ac:dyDescent="0.3">
      <c r="A22" s="8" t="s">
        <v>21</v>
      </c>
      <c r="B22" s="23" t="s">
        <v>18</v>
      </c>
      <c r="C22" s="5">
        <v>13</v>
      </c>
      <c r="D22" s="3">
        <v>24</v>
      </c>
      <c r="E22" s="5">
        <v>43</v>
      </c>
      <c r="F22" s="3">
        <v>18</v>
      </c>
      <c r="G22" s="5">
        <v>236</v>
      </c>
      <c r="H22" s="3">
        <v>14</v>
      </c>
      <c r="I22" s="5">
        <v>35.5</v>
      </c>
      <c r="J22" s="3">
        <v>24</v>
      </c>
      <c r="K22" s="5">
        <v>21</v>
      </c>
      <c r="L22" s="3">
        <v>6</v>
      </c>
      <c r="M22" s="26">
        <f t="shared" si="0"/>
        <v>86</v>
      </c>
      <c r="N22" s="69">
        <v>19</v>
      </c>
    </row>
    <row r="23" spans="1:14" ht="16.5" customHeight="1" thickBot="1" x14ac:dyDescent="0.3">
      <c r="A23" s="11" t="s">
        <v>32</v>
      </c>
      <c r="B23" s="14" t="s">
        <v>36</v>
      </c>
      <c r="C23" s="12">
        <v>19</v>
      </c>
      <c r="D23" s="13">
        <v>11</v>
      </c>
      <c r="E23" s="12">
        <v>41</v>
      </c>
      <c r="F23" s="13">
        <v>23</v>
      </c>
      <c r="G23" s="12">
        <v>235</v>
      </c>
      <c r="H23" s="13">
        <v>16</v>
      </c>
      <c r="I23" s="12">
        <v>39</v>
      </c>
      <c r="J23" s="13">
        <v>22</v>
      </c>
      <c r="K23" s="12">
        <v>13</v>
      </c>
      <c r="L23" s="13">
        <v>16</v>
      </c>
      <c r="M23" s="26">
        <f t="shared" si="0"/>
        <v>88</v>
      </c>
      <c r="N23" s="70">
        <v>20</v>
      </c>
    </row>
    <row r="24" spans="1:14" ht="21" thickBot="1" x14ac:dyDescent="0.3">
      <c r="A24" s="77" t="s">
        <v>23</v>
      </c>
      <c r="B24" s="78" t="s">
        <v>26</v>
      </c>
      <c r="C24" s="79">
        <v>14</v>
      </c>
      <c r="D24" s="80">
        <v>22</v>
      </c>
      <c r="E24" s="79">
        <v>42</v>
      </c>
      <c r="F24" s="80">
        <v>20</v>
      </c>
      <c r="G24" s="79">
        <v>231</v>
      </c>
      <c r="H24" s="80">
        <v>20</v>
      </c>
      <c r="I24" s="79">
        <v>52.5</v>
      </c>
      <c r="J24" s="80">
        <v>5</v>
      </c>
      <c r="K24" s="79">
        <v>6</v>
      </c>
      <c r="L24" s="81">
        <v>23</v>
      </c>
      <c r="M24" s="26">
        <f t="shared" si="0"/>
        <v>90</v>
      </c>
      <c r="N24" s="72">
        <v>21</v>
      </c>
    </row>
    <row r="25" spans="1:14" ht="21" thickBot="1" x14ac:dyDescent="0.3">
      <c r="A25" s="55" t="s">
        <v>54</v>
      </c>
      <c r="B25" s="76" t="s">
        <v>56</v>
      </c>
      <c r="C25" s="57">
        <v>15</v>
      </c>
      <c r="D25" s="57">
        <v>18</v>
      </c>
      <c r="E25" s="57">
        <v>30</v>
      </c>
      <c r="F25" s="57">
        <v>27</v>
      </c>
      <c r="G25" s="57">
        <v>227</v>
      </c>
      <c r="H25" s="57">
        <v>22</v>
      </c>
      <c r="I25" s="57">
        <v>49</v>
      </c>
      <c r="J25" s="57">
        <v>12</v>
      </c>
      <c r="K25" s="57">
        <v>15</v>
      </c>
      <c r="L25" s="57">
        <v>13</v>
      </c>
      <c r="M25" s="26">
        <f t="shared" si="0"/>
        <v>92</v>
      </c>
      <c r="N25" s="68">
        <v>22</v>
      </c>
    </row>
    <row r="26" spans="1:14" ht="21" thickBot="1" x14ac:dyDescent="0.3">
      <c r="A26" s="22" t="s">
        <v>53</v>
      </c>
      <c r="B26" s="48" t="s">
        <v>56</v>
      </c>
      <c r="C26" s="44">
        <v>15</v>
      </c>
      <c r="D26" s="59">
        <v>18</v>
      </c>
      <c r="E26" s="44">
        <v>41</v>
      </c>
      <c r="F26" s="59">
        <v>23</v>
      </c>
      <c r="G26" s="44">
        <v>232</v>
      </c>
      <c r="H26" s="59">
        <v>19</v>
      </c>
      <c r="I26" s="44">
        <v>47.9</v>
      </c>
      <c r="J26" s="59">
        <v>15</v>
      </c>
      <c r="K26" s="44">
        <v>5</v>
      </c>
      <c r="L26" s="59">
        <v>25</v>
      </c>
      <c r="M26" s="26">
        <f t="shared" si="0"/>
        <v>100</v>
      </c>
      <c r="N26" s="70">
        <v>23</v>
      </c>
    </row>
    <row r="27" spans="1:14" ht="21" thickBot="1" x14ac:dyDescent="0.3">
      <c r="A27" s="22" t="s">
        <v>17</v>
      </c>
      <c r="B27" s="56" t="s">
        <v>18</v>
      </c>
      <c r="C27" s="24">
        <v>14</v>
      </c>
      <c r="D27" s="25">
        <v>22</v>
      </c>
      <c r="E27" s="24">
        <v>52</v>
      </c>
      <c r="F27" s="25">
        <v>11</v>
      </c>
      <c r="G27" s="24">
        <v>212</v>
      </c>
      <c r="H27" s="25">
        <v>25</v>
      </c>
      <c r="I27" s="24">
        <v>29</v>
      </c>
      <c r="J27" s="25">
        <v>26</v>
      </c>
      <c r="K27" s="24">
        <v>11</v>
      </c>
      <c r="L27" s="25">
        <v>19</v>
      </c>
      <c r="M27" s="26">
        <f t="shared" si="0"/>
        <v>103</v>
      </c>
      <c r="N27" s="69">
        <v>24</v>
      </c>
    </row>
    <row r="28" spans="1:14" ht="21" thickBot="1" x14ac:dyDescent="0.3">
      <c r="A28" s="66" t="s">
        <v>28</v>
      </c>
      <c r="B28" s="10" t="s">
        <v>31</v>
      </c>
      <c r="C28" s="67">
        <v>15</v>
      </c>
      <c r="D28" s="4">
        <v>18</v>
      </c>
      <c r="E28" s="67">
        <v>42</v>
      </c>
      <c r="F28" s="4">
        <v>20</v>
      </c>
      <c r="G28" s="67">
        <v>197</v>
      </c>
      <c r="H28" s="4">
        <v>27</v>
      </c>
      <c r="I28" s="67">
        <v>41.8</v>
      </c>
      <c r="J28" s="4">
        <v>21</v>
      </c>
      <c r="K28" s="67">
        <v>5</v>
      </c>
      <c r="L28" s="4">
        <v>25</v>
      </c>
      <c r="M28" s="26">
        <f t="shared" si="0"/>
        <v>111</v>
      </c>
      <c r="N28" s="73">
        <v>25</v>
      </c>
    </row>
    <row r="29" spans="1:14" ht="21" thickBot="1" x14ac:dyDescent="0.3">
      <c r="A29" s="48" t="s">
        <v>29</v>
      </c>
      <c r="B29" s="10" t="s">
        <v>31</v>
      </c>
      <c r="C29" s="49">
        <v>9</v>
      </c>
      <c r="D29" s="50">
        <v>25</v>
      </c>
      <c r="E29" s="49">
        <v>42</v>
      </c>
      <c r="F29" s="50">
        <v>20</v>
      </c>
      <c r="G29" s="49">
        <v>200</v>
      </c>
      <c r="H29" s="50">
        <v>26</v>
      </c>
      <c r="I29" s="49">
        <v>41.9</v>
      </c>
      <c r="J29" s="50">
        <v>20</v>
      </c>
      <c r="K29" s="49">
        <v>5</v>
      </c>
      <c r="L29" s="50">
        <v>25</v>
      </c>
      <c r="M29" s="26">
        <f t="shared" si="0"/>
        <v>116</v>
      </c>
      <c r="N29" s="74">
        <v>26</v>
      </c>
    </row>
    <row r="30" spans="1:14" ht="21" thickBot="1" x14ac:dyDescent="0.3">
      <c r="A30" s="63" t="s">
        <v>30</v>
      </c>
      <c r="B30" s="10" t="s">
        <v>31</v>
      </c>
      <c r="C30" s="64">
        <v>6</v>
      </c>
      <c r="D30" s="65">
        <v>26</v>
      </c>
      <c r="E30" s="64">
        <v>37</v>
      </c>
      <c r="F30" s="65">
        <v>25</v>
      </c>
      <c r="G30" s="64">
        <v>220</v>
      </c>
      <c r="H30" s="65">
        <v>24</v>
      </c>
      <c r="I30" s="64">
        <v>27.5</v>
      </c>
      <c r="J30" s="65">
        <v>27</v>
      </c>
      <c r="K30" s="64">
        <v>6</v>
      </c>
      <c r="L30" s="65">
        <v>23</v>
      </c>
      <c r="M30" s="26">
        <f t="shared" si="0"/>
        <v>125</v>
      </c>
      <c r="N30" s="75">
        <v>27</v>
      </c>
    </row>
    <row r="33" spans="1:14" ht="19.5" thickBot="1" x14ac:dyDescent="0.3">
      <c r="A33" s="32" t="s">
        <v>52</v>
      </c>
      <c r="B33" s="52" t="s">
        <v>56</v>
      </c>
      <c r="C33" s="34">
        <v>3</v>
      </c>
      <c r="D33" s="35"/>
      <c r="E33" s="34">
        <v>36</v>
      </c>
      <c r="F33" s="35"/>
      <c r="G33" s="34">
        <v>239</v>
      </c>
      <c r="H33" s="35"/>
      <c r="I33" s="34">
        <v>43.5</v>
      </c>
      <c r="J33" s="35"/>
      <c r="K33" s="34">
        <v>7</v>
      </c>
      <c r="L33" s="35"/>
      <c r="M33" s="36"/>
      <c r="N33" s="37"/>
    </row>
    <row r="34" spans="1:14" ht="19.5" thickBot="1" x14ac:dyDescent="0.3">
      <c r="A34" s="51" t="s">
        <v>45</v>
      </c>
      <c r="B34" s="52" t="s">
        <v>46</v>
      </c>
      <c r="C34" s="34">
        <v>20</v>
      </c>
      <c r="D34" s="35"/>
      <c r="E34" s="34">
        <v>42</v>
      </c>
      <c r="F34" s="35"/>
      <c r="G34" s="34">
        <v>272</v>
      </c>
      <c r="H34" s="35"/>
      <c r="I34" s="34">
        <v>49</v>
      </c>
      <c r="J34" s="35"/>
      <c r="K34" s="34">
        <v>19</v>
      </c>
      <c r="L34" s="35"/>
      <c r="M34" s="36"/>
      <c r="N34" s="37"/>
    </row>
    <row r="35" spans="1:14" ht="19.5" thickBot="1" x14ac:dyDescent="0.3">
      <c r="A35" s="32" t="s">
        <v>47</v>
      </c>
      <c r="B35" s="53" t="s">
        <v>51</v>
      </c>
      <c r="C35" s="34">
        <v>19</v>
      </c>
      <c r="D35" s="35"/>
      <c r="E35" s="34">
        <v>68</v>
      </c>
      <c r="F35" s="35"/>
      <c r="G35" s="34">
        <v>226</v>
      </c>
      <c r="H35" s="35"/>
      <c r="I35" s="34">
        <v>31.9</v>
      </c>
      <c r="J35" s="35"/>
      <c r="K35" s="34">
        <v>25</v>
      </c>
      <c r="L35" s="35"/>
      <c r="M35" s="36"/>
      <c r="N35" s="37"/>
    </row>
    <row r="36" spans="1:14" ht="19.5" thickBot="1" x14ac:dyDescent="0.3">
      <c r="A36" s="16" t="s">
        <v>35</v>
      </c>
      <c r="B36" s="17" t="s">
        <v>36</v>
      </c>
      <c r="C36" s="18">
        <v>6</v>
      </c>
      <c r="D36" s="19"/>
      <c r="E36" s="18">
        <v>45</v>
      </c>
      <c r="F36" s="19"/>
      <c r="G36" s="18">
        <v>215</v>
      </c>
      <c r="H36" s="19"/>
      <c r="I36" s="18">
        <v>53.5</v>
      </c>
      <c r="J36" s="19"/>
      <c r="K36" s="18">
        <v>12</v>
      </c>
      <c r="L36" s="19"/>
      <c r="M36" s="20"/>
      <c r="N36" s="43"/>
    </row>
    <row r="37" spans="1:14" ht="19.5" thickBot="1" x14ac:dyDescent="0.3">
      <c r="A37" s="16" t="s">
        <v>37</v>
      </c>
      <c r="B37" s="47" t="s">
        <v>41</v>
      </c>
      <c r="C37" s="18">
        <v>17</v>
      </c>
      <c r="D37" s="19"/>
      <c r="E37" s="18">
        <v>46</v>
      </c>
      <c r="F37" s="19"/>
      <c r="G37" s="18">
        <v>234</v>
      </c>
      <c r="H37" s="19"/>
      <c r="I37" s="18">
        <v>39.700000000000003</v>
      </c>
      <c r="J37" s="19"/>
      <c r="K37" s="40">
        <v>19</v>
      </c>
      <c r="L37" s="19"/>
      <c r="M37" s="20"/>
      <c r="N37" s="43"/>
    </row>
    <row r="38" spans="1:14" ht="19.5" thickBot="1" x14ac:dyDescent="0.3">
      <c r="A38" s="16" t="s">
        <v>27</v>
      </c>
      <c r="B38" s="39" t="s">
        <v>31</v>
      </c>
      <c r="C38" s="18">
        <v>7</v>
      </c>
      <c r="D38" s="19"/>
      <c r="E38" s="18">
        <v>41</v>
      </c>
      <c r="F38" s="19"/>
      <c r="G38" s="18">
        <v>202</v>
      </c>
      <c r="H38" s="19"/>
      <c r="I38" s="18">
        <v>21</v>
      </c>
      <c r="J38" s="45"/>
      <c r="K38" s="46">
        <v>2</v>
      </c>
      <c r="L38" s="19"/>
      <c r="M38" s="20"/>
      <c r="N38" s="43"/>
    </row>
    <row r="39" spans="1:14" ht="19.5" thickBot="1" x14ac:dyDescent="0.3">
      <c r="A39" s="38" t="s">
        <v>22</v>
      </c>
      <c r="B39" s="39" t="s">
        <v>26</v>
      </c>
      <c r="C39" s="40">
        <v>14</v>
      </c>
      <c r="D39" s="41"/>
      <c r="E39" s="40">
        <v>30</v>
      </c>
      <c r="F39" s="41"/>
      <c r="G39" s="40">
        <v>227</v>
      </c>
      <c r="H39" s="41"/>
      <c r="I39" s="40">
        <v>46.7</v>
      </c>
      <c r="J39" s="41"/>
      <c r="K39" s="42">
        <v>4</v>
      </c>
      <c r="L39" s="19"/>
      <c r="M39" s="20"/>
      <c r="N39" s="43"/>
    </row>
    <row r="40" spans="1:14" ht="19.5" thickBot="1" x14ac:dyDescent="0.3">
      <c r="A40" s="32" t="s">
        <v>20</v>
      </c>
      <c r="B40" s="33" t="s">
        <v>18</v>
      </c>
      <c r="C40" s="34">
        <v>5</v>
      </c>
      <c r="D40" s="35"/>
      <c r="E40" s="34">
        <v>38</v>
      </c>
      <c r="F40" s="35"/>
      <c r="G40" s="34">
        <v>185</v>
      </c>
      <c r="H40" s="35"/>
      <c r="I40" s="34">
        <v>42.2</v>
      </c>
      <c r="J40" s="35"/>
      <c r="K40" s="34">
        <v>20</v>
      </c>
      <c r="L40" s="35"/>
      <c r="M40" s="36"/>
      <c r="N40" s="37"/>
    </row>
    <row r="41" spans="1:14" ht="19.5" thickBot="1" x14ac:dyDescent="0.3">
      <c r="A41" s="16" t="s">
        <v>11</v>
      </c>
      <c r="B41" s="17" t="s">
        <v>12</v>
      </c>
      <c r="C41" s="18">
        <v>19</v>
      </c>
      <c r="D41" s="19"/>
      <c r="E41" s="18">
        <v>42</v>
      </c>
      <c r="F41" s="19"/>
      <c r="G41" s="18">
        <v>228</v>
      </c>
      <c r="H41" s="19"/>
      <c r="I41" s="18">
        <v>42.6</v>
      </c>
      <c r="J41" s="19"/>
      <c r="K41" s="18">
        <v>16</v>
      </c>
      <c r="L41" s="19"/>
      <c r="M41" s="20"/>
      <c r="N41" s="21"/>
    </row>
  </sheetData>
  <sortState ref="A4:N30">
    <sortCondition ref="M4:M30"/>
  </sortState>
  <mergeCells count="2">
    <mergeCell ref="A1:N1"/>
    <mergeCell ref="A2:N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112" zoomScaleNormal="112" workbookViewId="0">
      <selection sqref="A1:N39"/>
    </sheetView>
  </sheetViews>
  <sheetFormatPr defaultRowHeight="15" x14ac:dyDescent="0.25"/>
  <cols>
    <col min="1" max="1" width="24.28515625" customWidth="1"/>
    <col min="2" max="2" width="14.5703125" customWidth="1"/>
  </cols>
  <sheetData>
    <row r="1" spans="1:14" x14ac:dyDescent="0.25">
      <c r="A1" s="93" t="str">
        <f>Лист1!A1</f>
        <v>ДЕПАРТАМЕНТ ФИЗИЧЕСКОЙ КУЛЬТУРЫ И СПОРТА МАГАДАНСКОЙ ОБЛАСТИ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25.5" x14ac:dyDescent="0.25">
      <c r="A3" s="82" t="s">
        <v>0</v>
      </c>
      <c r="B3" s="83" t="s">
        <v>1</v>
      </c>
      <c r="C3" s="83" t="s">
        <v>2</v>
      </c>
      <c r="D3" s="83" t="s">
        <v>3</v>
      </c>
      <c r="E3" s="83" t="s">
        <v>4</v>
      </c>
      <c r="F3" s="83" t="s">
        <v>3</v>
      </c>
      <c r="G3" s="83" t="s">
        <v>5</v>
      </c>
      <c r="H3" s="83" t="s">
        <v>3</v>
      </c>
      <c r="I3" s="83" t="s">
        <v>8</v>
      </c>
      <c r="J3" s="83" t="s">
        <v>3</v>
      </c>
      <c r="K3" s="83" t="s">
        <v>6</v>
      </c>
      <c r="L3" s="83" t="s">
        <v>3</v>
      </c>
      <c r="M3" s="83" t="s">
        <v>7</v>
      </c>
      <c r="N3" s="83" t="s">
        <v>3</v>
      </c>
    </row>
    <row r="4" spans="1:14" x14ac:dyDescent="0.25">
      <c r="A4" s="48" t="s">
        <v>63</v>
      </c>
      <c r="B4" s="84" t="s">
        <v>51</v>
      </c>
      <c r="C4" s="48">
        <v>26</v>
      </c>
      <c r="D4" s="86">
        <v>4</v>
      </c>
      <c r="E4" s="48">
        <v>50</v>
      </c>
      <c r="F4" s="86">
        <v>6</v>
      </c>
      <c r="G4" s="48">
        <v>200</v>
      </c>
      <c r="H4" s="86">
        <v>10</v>
      </c>
      <c r="I4" s="48">
        <v>28</v>
      </c>
      <c r="J4" s="86">
        <v>7</v>
      </c>
      <c r="K4" s="48">
        <v>29</v>
      </c>
      <c r="L4" s="86">
        <v>4</v>
      </c>
      <c r="M4" s="86">
        <f t="shared" ref="M4:M30" si="0">L4+J4+H4+F4+D4</f>
        <v>31</v>
      </c>
      <c r="N4" s="86">
        <v>1</v>
      </c>
    </row>
    <row r="5" spans="1:14" x14ac:dyDescent="0.25">
      <c r="A5" s="48" t="s">
        <v>66</v>
      </c>
      <c r="B5" s="48" t="s">
        <v>46</v>
      </c>
      <c r="C5" s="48">
        <v>30</v>
      </c>
      <c r="D5" s="86">
        <v>1</v>
      </c>
      <c r="E5" s="48">
        <v>40</v>
      </c>
      <c r="F5" s="86">
        <v>17</v>
      </c>
      <c r="G5" s="48">
        <v>224</v>
      </c>
      <c r="H5" s="86">
        <v>2</v>
      </c>
      <c r="I5" s="48">
        <v>33.5</v>
      </c>
      <c r="J5" s="86">
        <v>2</v>
      </c>
      <c r="K5" s="48">
        <v>20</v>
      </c>
      <c r="L5" s="86">
        <v>10</v>
      </c>
      <c r="M5" s="86">
        <f t="shared" si="0"/>
        <v>32</v>
      </c>
      <c r="N5" s="86">
        <v>3</v>
      </c>
    </row>
    <row r="6" spans="1:14" x14ac:dyDescent="0.25">
      <c r="A6" s="48" t="s">
        <v>62</v>
      </c>
      <c r="B6" s="84" t="s">
        <v>51</v>
      </c>
      <c r="C6" s="48">
        <v>24</v>
      </c>
      <c r="D6" s="86">
        <v>9</v>
      </c>
      <c r="E6" s="48">
        <v>47</v>
      </c>
      <c r="F6" s="86">
        <v>9</v>
      </c>
      <c r="G6" s="48">
        <v>228</v>
      </c>
      <c r="H6" s="86">
        <v>1</v>
      </c>
      <c r="I6" s="48">
        <v>40.5</v>
      </c>
      <c r="J6" s="86">
        <v>1</v>
      </c>
      <c r="K6" s="48">
        <v>19</v>
      </c>
      <c r="L6" s="86">
        <v>12</v>
      </c>
      <c r="M6" s="86">
        <f t="shared" si="0"/>
        <v>32</v>
      </c>
      <c r="N6" s="86">
        <v>2</v>
      </c>
    </row>
    <row r="7" spans="1:14" x14ac:dyDescent="0.25">
      <c r="A7" s="48" t="s">
        <v>74</v>
      </c>
      <c r="B7" s="48" t="s">
        <v>36</v>
      </c>
      <c r="C7" s="48">
        <v>21</v>
      </c>
      <c r="D7" s="86">
        <v>12</v>
      </c>
      <c r="E7" s="48">
        <v>62</v>
      </c>
      <c r="F7" s="86">
        <v>1</v>
      </c>
      <c r="G7" s="48">
        <v>176</v>
      </c>
      <c r="H7" s="86">
        <v>19</v>
      </c>
      <c r="I7" s="48">
        <v>31.3</v>
      </c>
      <c r="J7" s="86">
        <v>4</v>
      </c>
      <c r="K7" s="48">
        <v>36</v>
      </c>
      <c r="L7" s="86">
        <v>2</v>
      </c>
      <c r="M7" s="86">
        <f t="shared" si="0"/>
        <v>38</v>
      </c>
      <c r="N7" s="86">
        <v>4</v>
      </c>
    </row>
    <row r="8" spans="1:14" x14ac:dyDescent="0.25">
      <c r="A8" s="48" t="s">
        <v>59</v>
      </c>
      <c r="B8" s="48" t="s">
        <v>56</v>
      </c>
      <c r="C8" s="48">
        <v>23</v>
      </c>
      <c r="D8" s="86">
        <v>10</v>
      </c>
      <c r="E8" s="48">
        <v>47</v>
      </c>
      <c r="F8" s="86">
        <v>9</v>
      </c>
      <c r="G8" s="48">
        <v>207</v>
      </c>
      <c r="H8" s="86">
        <v>6</v>
      </c>
      <c r="I8" s="48">
        <v>31</v>
      </c>
      <c r="J8" s="86">
        <v>5</v>
      </c>
      <c r="K8" s="48">
        <v>20</v>
      </c>
      <c r="L8" s="86">
        <v>10</v>
      </c>
      <c r="M8" s="86">
        <f t="shared" si="0"/>
        <v>40</v>
      </c>
      <c r="N8" s="86">
        <v>5</v>
      </c>
    </row>
    <row r="9" spans="1:14" x14ac:dyDescent="0.25">
      <c r="A9" s="84" t="s">
        <v>61</v>
      </c>
      <c r="B9" s="84" t="s">
        <v>51</v>
      </c>
      <c r="C9" s="84">
        <v>26</v>
      </c>
      <c r="D9" s="87">
        <v>4</v>
      </c>
      <c r="E9" s="84">
        <v>51</v>
      </c>
      <c r="F9" s="87">
        <v>4</v>
      </c>
      <c r="G9" s="84">
        <v>207</v>
      </c>
      <c r="H9" s="87">
        <v>6</v>
      </c>
      <c r="I9" s="84">
        <v>24.5</v>
      </c>
      <c r="J9" s="87">
        <v>17</v>
      </c>
      <c r="K9" s="84">
        <v>18</v>
      </c>
      <c r="L9" s="86">
        <v>13</v>
      </c>
      <c r="M9" s="86">
        <f t="shared" si="0"/>
        <v>44</v>
      </c>
      <c r="N9" s="86">
        <v>6</v>
      </c>
    </row>
    <row r="10" spans="1:14" x14ac:dyDescent="0.25">
      <c r="A10" s="48" t="s">
        <v>70</v>
      </c>
      <c r="B10" s="48" t="s">
        <v>41</v>
      </c>
      <c r="C10" s="48">
        <v>17</v>
      </c>
      <c r="D10" s="86">
        <v>21</v>
      </c>
      <c r="E10" s="48">
        <v>58</v>
      </c>
      <c r="F10" s="86">
        <v>2</v>
      </c>
      <c r="G10" s="48">
        <v>199</v>
      </c>
      <c r="H10" s="86">
        <v>12</v>
      </c>
      <c r="I10" s="48">
        <v>26</v>
      </c>
      <c r="J10" s="86">
        <v>12</v>
      </c>
      <c r="K10" s="48">
        <v>48</v>
      </c>
      <c r="L10" s="86">
        <v>1</v>
      </c>
      <c r="M10" s="86">
        <f t="shared" si="0"/>
        <v>48</v>
      </c>
      <c r="N10" s="86">
        <v>7</v>
      </c>
    </row>
    <row r="11" spans="1:14" x14ac:dyDescent="0.25">
      <c r="A11" s="48" t="s">
        <v>65</v>
      </c>
      <c r="B11" s="48" t="s">
        <v>46</v>
      </c>
      <c r="C11" s="48">
        <v>25</v>
      </c>
      <c r="D11" s="86">
        <v>6</v>
      </c>
      <c r="E11" s="48">
        <v>56</v>
      </c>
      <c r="F11" s="86">
        <v>3</v>
      </c>
      <c r="G11" s="48">
        <v>209</v>
      </c>
      <c r="H11" s="86">
        <v>4</v>
      </c>
      <c r="I11" s="48">
        <v>17.5</v>
      </c>
      <c r="J11" s="86">
        <v>26</v>
      </c>
      <c r="K11" s="48">
        <v>22</v>
      </c>
      <c r="L11" s="86">
        <v>9</v>
      </c>
      <c r="M11" s="86">
        <f t="shared" si="0"/>
        <v>48</v>
      </c>
      <c r="N11" s="86">
        <v>8</v>
      </c>
    </row>
    <row r="12" spans="1:14" x14ac:dyDescent="0.25">
      <c r="A12" s="48" t="s">
        <v>75</v>
      </c>
      <c r="B12" s="48" t="s">
        <v>36</v>
      </c>
      <c r="C12" s="48">
        <v>28</v>
      </c>
      <c r="D12" s="86">
        <v>3</v>
      </c>
      <c r="E12" s="48">
        <v>47</v>
      </c>
      <c r="F12" s="86">
        <v>9</v>
      </c>
      <c r="G12" s="48">
        <v>188</v>
      </c>
      <c r="H12" s="86">
        <v>16</v>
      </c>
      <c r="I12" s="48">
        <v>25</v>
      </c>
      <c r="J12" s="86">
        <v>15</v>
      </c>
      <c r="K12" s="48">
        <v>26</v>
      </c>
      <c r="L12" s="86">
        <v>6</v>
      </c>
      <c r="M12" s="86">
        <f t="shared" si="0"/>
        <v>49</v>
      </c>
      <c r="N12" s="86">
        <v>9</v>
      </c>
    </row>
    <row r="13" spans="1:14" x14ac:dyDescent="0.25">
      <c r="A13" s="48" t="s">
        <v>69</v>
      </c>
      <c r="B13" s="48" t="s">
        <v>41</v>
      </c>
      <c r="C13" s="48">
        <v>19</v>
      </c>
      <c r="D13" s="86">
        <v>16</v>
      </c>
      <c r="E13" s="48">
        <v>50</v>
      </c>
      <c r="F13" s="86">
        <v>6</v>
      </c>
      <c r="G13" s="48">
        <v>192</v>
      </c>
      <c r="H13" s="86">
        <v>14</v>
      </c>
      <c r="I13" s="48">
        <v>27</v>
      </c>
      <c r="J13" s="86">
        <v>10</v>
      </c>
      <c r="K13" s="48">
        <v>24</v>
      </c>
      <c r="L13" s="86">
        <v>7</v>
      </c>
      <c r="M13" s="86">
        <f t="shared" si="0"/>
        <v>53</v>
      </c>
      <c r="N13" s="86">
        <v>10</v>
      </c>
    </row>
    <row r="14" spans="1:14" x14ac:dyDescent="0.25">
      <c r="A14" s="48" t="s">
        <v>76</v>
      </c>
      <c r="B14" s="48" t="s">
        <v>36</v>
      </c>
      <c r="C14" s="48">
        <v>23</v>
      </c>
      <c r="D14" s="86">
        <v>10</v>
      </c>
      <c r="E14" s="48">
        <v>46</v>
      </c>
      <c r="F14" s="86">
        <v>12</v>
      </c>
      <c r="G14" s="48">
        <v>191</v>
      </c>
      <c r="H14" s="86">
        <v>15</v>
      </c>
      <c r="I14" s="48">
        <v>24.7</v>
      </c>
      <c r="J14" s="86">
        <v>16</v>
      </c>
      <c r="K14" s="48">
        <v>31</v>
      </c>
      <c r="L14" s="86">
        <v>3</v>
      </c>
      <c r="M14" s="86">
        <f t="shared" si="0"/>
        <v>56</v>
      </c>
      <c r="N14" s="86">
        <v>11</v>
      </c>
    </row>
    <row r="15" spans="1:14" x14ac:dyDescent="0.25">
      <c r="A15" s="48" t="s">
        <v>58</v>
      </c>
      <c r="B15" s="48" t="s">
        <v>56</v>
      </c>
      <c r="C15" s="48">
        <v>21</v>
      </c>
      <c r="D15" s="86">
        <v>12</v>
      </c>
      <c r="E15" s="48">
        <v>49</v>
      </c>
      <c r="F15" s="86">
        <v>8</v>
      </c>
      <c r="G15" s="48">
        <v>200</v>
      </c>
      <c r="H15" s="86">
        <v>10</v>
      </c>
      <c r="I15" s="48">
        <v>24</v>
      </c>
      <c r="J15" s="86">
        <v>18</v>
      </c>
      <c r="K15" s="48">
        <v>23</v>
      </c>
      <c r="L15" s="86">
        <v>8</v>
      </c>
      <c r="M15" s="86">
        <f t="shared" si="0"/>
        <v>56</v>
      </c>
      <c r="N15" s="86">
        <v>12</v>
      </c>
    </row>
    <row r="16" spans="1:14" x14ac:dyDescent="0.25">
      <c r="A16" s="48" t="s">
        <v>67</v>
      </c>
      <c r="B16" s="48" t="s">
        <v>46</v>
      </c>
      <c r="C16" s="48">
        <v>25</v>
      </c>
      <c r="D16" s="86">
        <v>6</v>
      </c>
      <c r="E16" s="48">
        <v>33</v>
      </c>
      <c r="F16" s="86">
        <v>24</v>
      </c>
      <c r="G16" s="48">
        <v>207</v>
      </c>
      <c r="H16" s="86">
        <v>6</v>
      </c>
      <c r="I16" s="48">
        <v>28</v>
      </c>
      <c r="J16" s="86">
        <v>7</v>
      </c>
      <c r="K16" s="48">
        <v>16</v>
      </c>
      <c r="L16" s="86">
        <v>15</v>
      </c>
      <c r="M16" s="86">
        <f t="shared" si="0"/>
        <v>58</v>
      </c>
      <c r="N16" s="86">
        <v>14</v>
      </c>
    </row>
    <row r="17" spans="1:14" x14ac:dyDescent="0.25">
      <c r="A17" s="48" t="s">
        <v>57</v>
      </c>
      <c r="B17" s="48" t="s">
        <v>56</v>
      </c>
      <c r="C17" s="48">
        <v>30</v>
      </c>
      <c r="D17" s="86">
        <v>1</v>
      </c>
      <c r="E17" s="48">
        <v>34</v>
      </c>
      <c r="F17" s="86">
        <v>22</v>
      </c>
      <c r="G17" s="48">
        <v>213</v>
      </c>
      <c r="H17" s="86">
        <v>3</v>
      </c>
      <c r="I17" s="48">
        <v>25.5</v>
      </c>
      <c r="J17" s="86">
        <v>14</v>
      </c>
      <c r="K17" s="48">
        <v>12</v>
      </c>
      <c r="L17" s="86">
        <v>18</v>
      </c>
      <c r="M17" s="86">
        <f t="shared" si="0"/>
        <v>58</v>
      </c>
      <c r="N17" s="86">
        <v>13</v>
      </c>
    </row>
    <row r="18" spans="1:14" x14ac:dyDescent="0.25">
      <c r="A18" s="84" t="s">
        <v>89</v>
      </c>
      <c r="B18" s="48" t="s">
        <v>12</v>
      </c>
      <c r="C18" s="84">
        <v>17</v>
      </c>
      <c r="D18" s="87">
        <v>21</v>
      </c>
      <c r="E18" s="84">
        <v>44</v>
      </c>
      <c r="F18" s="87">
        <v>14</v>
      </c>
      <c r="G18" s="84">
        <v>184</v>
      </c>
      <c r="H18" s="87">
        <v>18</v>
      </c>
      <c r="I18" s="84">
        <v>32.200000000000003</v>
      </c>
      <c r="J18" s="87">
        <v>3</v>
      </c>
      <c r="K18" s="84">
        <v>29</v>
      </c>
      <c r="L18" s="86">
        <v>4</v>
      </c>
      <c r="M18" s="86">
        <f t="shared" si="0"/>
        <v>60</v>
      </c>
      <c r="N18" s="86">
        <v>15</v>
      </c>
    </row>
    <row r="19" spans="1:14" x14ac:dyDescent="0.25">
      <c r="A19" s="48" t="s">
        <v>71</v>
      </c>
      <c r="B19" s="48" t="s">
        <v>41</v>
      </c>
      <c r="C19" s="48">
        <v>19</v>
      </c>
      <c r="D19" s="86">
        <v>16</v>
      </c>
      <c r="E19" s="48">
        <v>42</v>
      </c>
      <c r="F19" s="86">
        <v>16</v>
      </c>
      <c r="G19" s="48">
        <v>208</v>
      </c>
      <c r="H19" s="86">
        <v>5</v>
      </c>
      <c r="I19" s="48">
        <v>30.5</v>
      </c>
      <c r="J19" s="86">
        <v>6</v>
      </c>
      <c r="K19" s="48">
        <v>12</v>
      </c>
      <c r="L19" s="86">
        <v>18</v>
      </c>
      <c r="M19" s="86">
        <f t="shared" si="0"/>
        <v>61</v>
      </c>
      <c r="N19" s="86">
        <v>16</v>
      </c>
    </row>
    <row r="20" spans="1:14" x14ac:dyDescent="0.25">
      <c r="A20" s="48" t="s">
        <v>79</v>
      </c>
      <c r="B20" s="48" t="s">
        <v>31</v>
      </c>
      <c r="C20" s="48">
        <v>17</v>
      </c>
      <c r="D20" s="86">
        <v>21</v>
      </c>
      <c r="E20" s="48">
        <v>43</v>
      </c>
      <c r="F20" s="86">
        <v>15</v>
      </c>
      <c r="G20" s="48">
        <v>207</v>
      </c>
      <c r="H20" s="86">
        <v>6</v>
      </c>
      <c r="I20" s="48">
        <v>21</v>
      </c>
      <c r="J20" s="86">
        <v>20</v>
      </c>
      <c r="K20" s="48">
        <v>17</v>
      </c>
      <c r="L20" s="86">
        <v>14</v>
      </c>
      <c r="M20" s="86">
        <f t="shared" si="0"/>
        <v>76</v>
      </c>
      <c r="N20" s="86">
        <v>17</v>
      </c>
    </row>
    <row r="21" spans="1:14" x14ac:dyDescent="0.25">
      <c r="A21" s="84" t="s">
        <v>85</v>
      </c>
      <c r="B21" s="48" t="s">
        <v>18</v>
      </c>
      <c r="C21" s="84">
        <v>19</v>
      </c>
      <c r="D21" s="87">
        <v>16</v>
      </c>
      <c r="E21" s="84">
        <v>35</v>
      </c>
      <c r="F21" s="87">
        <v>20</v>
      </c>
      <c r="G21" s="84">
        <v>188</v>
      </c>
      <c r="H21" s="87">
        <v>16</v>
      </c>
      <c r="I21" s="84">
        <v>26</v>
      </c>
      <c r="J21" s="87">
        <v>12</v>
      </c>
      <c r="K21" s="84">
        <v>6</v>
      </c>
      <c r="L21" s="86">
        <v>21</v>
      </c>
      <c r="M21" s="86">
        <f t="shared" si="0"/>
        <v>85</v>
      </c>
      <c r="N21" s="86">
        <v>18</v>
      </c>
    </row>
    <row r="22" spans="1:14" ht="15" customHeight="1" x14ac:dyDescent="0.25">
      <c r="A22" s="48" t="s">
        <v>86</v>
      </c>
      <c r="B22" s="48" t="s">
        <v>18</v>
      </c>
      <c r="C22" s="48">
        <v>10</v>
      </c>
      <c r="D22" s="86">
        <v>27</v>
      </c>
      <c r="E22" s="48">
        <v>51</v>
      </c>
      <c r="F22" s="86">
        <v>4</v>
      </c>
      <c r="G22" s="48">
        <v>155</v>
      </c>
      <c r="H22" s="86">
        <v>26</v>
      </c>
      <c r="I22" s="48">
        <v>27.3</v>
      </c>
      <c r="J22" s="86">
        <v>9</v>
      </c>
      <c r="K22" s="48">
        <v>11</v>
      </c>
      <c r="L22" s="86">
        <v>20</v>
      </c>
      <c r="M22" s="86">
        <f t="shared" si="0"/>
        <v>86</v>
      </c>
      <c r="N22" s="89">
        <v>19</v>
      </c>
    </row>
    <row r="23" spans="1:14" x14ac:dyDescent="0.25">
      <c r="A23" s="48" t="s">
        <v>84</v>
      </c>
      <c r="B23" s="48" t="s">
        <v>18</v>
      </c>
      <c r="C23" s="48">
        <v>25</v>
      </c>
      <c r="D23" s="86">
        <v>6</v>
      </c>
      <c r="E23" s="48">
        <v>35</v>
      </c>
      <c r="F23" s="86">
        <v>20</v>
      </c>
      <c r="G23" s="48">
        <v>196</v>
      </c>
      <c r="H23" s="86">
        <v>13</v>
      </c>
      <c r="I23" s="48">
        <v>19</v>
      </c>
      <c r="J23" s="86">
        <v>25</v>
      </c>
      <c r="K23" s="48">
        <v>4</v>
      </c>
      <c r="L23" s="86">
        <v>22</v>
      </c>
      <c r="M23" s="86">
        <f t="shared" si="0"/>
        <v>86</v>
      </c>
      <c r="N23" s="86">
        <v>20</v>
      </c>
    </row>
    <row r="24" spans="1:14" x14ac:dyDescent="0.25">
      <c r="A24" s="88" t="s">
        <v>88</v>
      </c>
      <c r="B24" s="48" t="s">
        <v>12</v>
      </c>
      <c r="C24" s="48">
        <v>20</v>
      </c>
      <c r="D24" s="86">
        <v>14</v>
      </c>
      <c r="E24" s="48">
        <v>38</v>
      </c>
      <c r="F24" s="86">
        <v>18</v>
      </c>
      <c r="G24" s="48">
        <v>168</v>
      </c>
      <c r="H24" s="86">
        <v>23</v>
      </c>
      <c r="I24" s="48">
        <v>21</v>
      </c>
      <c r="J24" s="86">
        <v>20</v>
      </c>
      <c r="K24" s="48">
        <v>14</v>
      </c>
      <c r="L24" s="86">
        <v>17</v>
      </c>
      <c r="M24" s="86">
        <f t="shared" si="0"/>
        <v>92</v>
      </c>
      <c r="N24" s="86">
        <v>21</v>
      </c>
    </row>
    <row r="25" spans="1:14" x14ac:dyDescent="0.25">
      <c r="A25" s="48" t="s">
        <v>81</v>
      </c>
      <c r="B25" s="48" t="s">
        <v>26</v>
      </c>
      <c r="C25" s="48">
        <v>11</v>
      </c>
      <c r="D25" s="86">
        <v>26</v>
      </c>
      <c r="E25" s="48">
        <v>28</v>
      </c>
      <c r="F25" s="86">
        <v>25</v>
      </c>
      <c r="G25" s="48">
        <v>168</v>
      </c>
      <c r="H25" s="86">
        <v>23</v>
      </c>
      <c r="I25" s="48">
        <v>27</v>
      </c>
      <c r="J25" s="86">
        <v>10</v>
      </c>
      <c r="K25" s="48">
        <v>16</v>
      </c>
      <c r="L25" s="86">
        <v>15</v>
      </c>
      <c r="M25" s="86">
        <f t="shared" si="0"/>
        <v>99</v>
      </c>
      <c r="N25" s="86">
        <v>22</v>
      </c>
    </row>
    <row r="26" spans="1:14" x14ac:dyDescent="0.25">
      <c r="A26" s="89" t="s">
        <v>91</v>
      </c>
      <c r="B26" s="48" t="s">
        <v>12</v>
      </c>
      <c r="C26" s="89">
        <v>17</v>
      </c>
      <c r="D26" s="89">
        <v>21</v>
      </c>
      <c r="E26" s="89">
        <v>46</v>
      </c>
      <c r="F26" s="89">
        <v>12</v>
      </c>
      <c r="G26" s="89">
        <v>176</v>
      </c>
      <c r="H26" s="89">
        <v>19</v>
      </c>
      <c r="I26" s="89">
        <v>20</v>
      </c>
      <c r="J26" s="89">
        <v>24</v>
      </c>
      <c r="K26" s="89">
        <v>0</v>
      </c>
      <c r="L26" s="89">
        <v>26</v>
      </c>
      <c r="M26" s="86">
        <f t="shared" si="0"/>
        <v>102</v>
      </c>
      <c r="N26" s="86">
        <v>23</v>
      </c>
    </row>
    <row r="27" spans="1:14" x14ac:dyDescent="0.25">
      <c r="A27" s="48" t="s">
        <v>77</v>
      </c>
      <c r="B27" s="48" t="s">
        <v>31</v>
      </c>
      <c r="C27" s="48">
        <v>18</v>
      </c>
      <c r="D27" s="86">
        <v>19</v>
      </c>
      <c r="E27" s="48">
        <v>37</v>
      </c>
      <c r="F27" s="86">
        <v>19</v>
      </c>
      <c r="G27" s="48">
        <v>171</v>
      </c>
      <c r="H27" s="86">
        <v>21</v>
      </c>
      <c r="I27" s="48">
        <v>20.5</v>
      </c>
      <c r="J27" s="86">
        <v>23</v>
      </c>
      <c r="K27" s="48">
        <v>3</v>
      </c>
      <c r="L27" s="86">
        <v>23</v>
      </c>
      <c r="M27" s="86">
        <f t="shared" si="0"/>
        <v>105</v>
      </c>
      <c r="N27" s="86">
        <v>24</v>
      </c>
    </row>
    <row r="28" spans="1:14" x14ac:dyDescent="0.25">
      <c r="A28" s="84" t="s">
        <v>83</v>
      </c>
      <c r="B28" s="48" t="s">
        <v>26</v>
      </c>
      <c r="C28" s="84">
        <v>20</v>
      </c>
      <c r="D28" s="87">
        <v>14</v>
      </c>
      <c r="E28" s="84">
        <v>24</v>
      </c>
      <c r="F28" s="87">
        <v>27</v>
      </c>
      <c r="G28" s="84">
        <v>146</v>
      </c>
      <c r="H28" s="87">
        <v>27</v>
      </c>
      <c r="I28" s="84">
        <v>22.5</v>
      </c>
      <c r="J28" s="87">
        <v>19</v>
      </c>
      <c r="K28" s="84">
        <v>1</v>
      </c>
      <c r="L28" s="86">
        <v>24</v>
      </c>
      <c r="M28" s="86">
        <f t="shared" si="0"/>
        <v>111</v>
      </c>
      <c r="N28" s="86">
        <v>25</v>
      </c>
    </row>
    <row r="29" spans="1:14" x14ac:dyDescent="0.25">
      <c r="A29" s="48" t="s">
        <v>78</v>
      </c>
      <c r="B29" s="48" t="s">
        <v>31</v>
      </c>
      <c r="C29" s="48">
        <v>15</v>
      </c>
      <c r="D29" s="86">
        <v>25</v>
      </c>
      <c r="E29" s="48">
        <v>34</v>
      </c>
      <c r="F29" s="86">
        <v>22</v>
      </c>
      <c r="G29" s="48">
        <v>168</v>
      </c>
      <c r="H29" s="86">
        <v>23</v>
      </c>
      <c r="I29" s="48">
        <v>21</v>
      </c>
      <c r="J29" s="86">
        <v>20</v>
      </c>
      <c r="K29" s="48">
        <v>0</v>
      </c>
      <c r="L29" s="86">
        <v>26</v>
      </c>
      <c r="M29" s="86">
        <f t="shared" si="0"/>
        <v>116</v>
      </c>
      <c r="N29" s="86">
        <v>26</v>
      </c>
    </row>
    <row r="30" spans="1:14" x14ac:dyDescent="0.25">
      <c r="A30" s="84" t="s">
        <v>82</v>
      </c>
      <c r="B30" s="48" t="s">
        <v>26</v>
      </c>
      <c r="C30" s="84">
        <v>18</v>
      </c>
      <c r="D30" s="87">
        <v>19</v>
      </c>
      <c r="E30" s="84">
        <v>26</v>
      </c>
      <c r="F30" s="87">
        <v>26</v>
      </c>
      <c r="G30" s="84">
        <v>171</v>
      </c>
      <c r="H30" s="87">
        <v>21</v>
      </c>
      <c r="I30" s="84">
        <v>14</v>
      </c>
      <c r="J30" s="87">
        <v>27</v>
      </c>
      <c r="K30" s="84">
        <v>1</v>
      </c>
      <c r="L30" s="86">
        <v>24</v>
      </c>
      <c r="M30" s="86">
        <f t="shared" si="0"/>
        <v>117</v>
      </c>
      <c r="N30" s="86">
        <v>27</v>
      </c>
    </row>
    <row r="31" spans="1:14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x14ac:dyDescent="0.25">
      <c r="A32" s="53" t="s">
        <v>90</v>
      </c>
      <c r="B32" s="53" t="s">
        <v>12</v>
      </c>
      <c r="C32" s="53">
        <v>16</v>
      </c>
      <c r="D32" s="53"/>
      <c r="E32" s="53">
        <v>16</v>
      </c>
      <c r="F32" s="53"/>
      <c r="G32" s="53">
        <v>140</v>
      </c>
      <c r="H32" s="53"/>
      <c r="I32" s="53">
        <v>23.9</v>
      </c>
      <c r="J32" s="53"/>
      <c r="K32" s="53">
        <v>0</v>
      </c>
      <c r="L32" s="53"/>
      <c r="M32" s="53"/>
      <c r="N32" s="53"/>
    </row>
    <row r="33" spans="1:14" x14ac:dyDescent="0.25">
      <c r="A33" s="91" t="s">
        <v>87</v>
      </c>
      <c r="B33" s="53" t="s">
        <v>18</v>
      </c>
      <c r="C33" s="91">
        <v>11</v>
      </c>
      <c r="D33" s="92"/>
      <c r="E33" s="91">
        <v>30</v>
      </c>
      <c r="F33" s="92"/>
      <c r="G33" s="91">
        <v>157</v>
      </c>
      <c r="H33" s="92"/>
      <c r="I33" s="91">
        <v>20.7</v>
      </c>
      <c r="J33" s="92"/>
      <c r="K33" s="91">
        <v>4</v>
      </c>
      <c r="L33" s="90"/>
      <c r="M33" s="90"/>
      <c r="N33" s="90"/>
    </row>
    <row r="34" spans="1:14" x14ac:dyDescent="0.25">
      <c r="A34" s="53" t="s">
        <v>80</v>
      </c>
      <c r="B34" s="53" t="s">
        <v>26</v>
      </c>
      <c r="C34" s="53">
        <v>17</v>
      </c>
      <c r="D34" s="90"/>
      <c r="E34" s="53">
        <v>25</v>
      </c>
      <c r="F34" s="90"/>
      <c r="G34" s="53">
        <v>133</v>
      </c>
      <c r="H34" s="90"/>
      <c r="I34" s="53">
        <v>22</v>
      </c>
      <c r="J34" s="90"/>
      <c r="K34" s="53">
        <v>0</v>
      </c>
      <c r="L34" s="90"/>
      <c r="M34" s="90"/>
      <c r="N34" s="90"/>
    </row>
    <row r="35" spans="1:14" x14ac:dyDescent="0.25">
      <c r="A35" s="53" t="s">
        <v>72</v>
      </c>
      <c r="B35" s="53" t="s">
        <v>41</v>
      </c>
      <c r="C35" s="53">
        <v>13</v>
      </c>
      <c r="D35" s="90"/>
      <c r="E35" s="53">
        <v>42</v>
      </c>
      <c r="F35" s="90"/>
      <c r="G35" s="53">
        <v>188</v>
      </c>
      <c r="H35" s="90"/>
      <c r="I35" s="53">
        <v>28.7</v>
      </c>
      <c r="J35" s="90"/>
      <c r="K35" s="53">
        <v>27</v>
      </c>
      <c r="L35" s="90"/>
      <c r="M35" s="90"/>
      <c r="N35" s="90"/>
    </row>
    <row r="36" spans="1:14" x14ac:dyDescent="0.25">
      <c r="A36" s="53" t="s">
        <v>73</v>
      </c>
      <c r="B36" s="53" t="s">
        <v>36</v>
      </c>
      <c r="C36" s="53">
        <v>23</v>
      </c>
      <c r="D36" s="90"/>
      <c r="E36" s="53">
        <v>50</v>
      </c>
      <c r="F36" s="90"/>
      <c r="G36" s="53">
        <v>189</v>
      </c>
      <c r="H36" s="90"/>
      <c r="I36" s="53">
        <v>20</v>
      </c>
      <c r="J36" s="90"/>
      <c r="K36" s="53">
        <v>14</v>
      </c>
      <c r="L36" s="90"/>
      <c r="M36" s="90"/>
      <c r="N36" s="90"/>
    </row>
    <row r="37" spans="1:14" x14ac:dyDescent="0.25">
      <c r="A37" s="53" t="s">
        <v>60</v>
      </c>
      <c r="B37" s="53" t="s">
        <v>56</v>
      </c>
      <c r="C37" s="53">
        <v>25</v>
      </c>
      <c r="D37" s="90"/>
      <c r="E37" s="53">
        <v>38</v>
      </c>
      <c r="F37" s="90"/>
      <c r="G37" s="53">
        <v>195</v>
      </c>
      <c r="H37" s="90"/>
      <c r="I37" s="53">
        <v>23</v>
      </c>
      <c r="J37" s="90"/>
      <c r="K37" s="53">
        <v>20</v>
      </c>
      <c r="L37" s="90"/>
      <c r="M37" s="90"/>
      <c r="N37" s="90"/>
    </row>
    <row r="38" spans="1:14" x14ac:dyDescent="0.25">
      <c r="A38" s="91" t="s">
        <v>64</v>
      </c>
      <c r="B38" s="91" t="s">
        <v>51</v>
      </c>
      <c r="C38" s="91">
        <v>18</v>
      </c>
      <c r="D38" s="92"/>
      <c r="E38" s="91">
        <v>42</v>
      </c>
      <c r="F38" s="92"/>
      <c r="G38" s="91">
        <v>198</v>
      </c>
      <c r="H38" s="92"/>
      <c r="I38" s="91">
        <v>28</v>
      </c>
      <c r="J38" s="92"/>
      <c r="K38" s="91">
        <v>26</v>
      </c>
      <c r="L38" s="90"/>
      <c r="M38" s="90"/>
      <c r="N38" s="90"/>
    </row>
    <row r="39" spans="1:14" x14ac:dyDescent="0.25">
      <c r="A39" s="53" t="s">
        <v>68</v>
      </c>
      <c r="B39" s="53" t="s">
        <v>46</v>
      </c>
      <c r="C39" s="53">
        <v>19</v>
      </c>
      <c r="D39" s="90"/>
      <c r="E39" s="53">
        <v>53</v>
      </c>
      <c r="F39" s="90"/>
      <c r="G39" s="53">
        <v>196</v>
      </c>
      <c r="H39" s="90"/>
      <c r="I39" s="53">
        <v>26</v>
      </c>
      <c r="J39" s="90"/>
      <c r="K39" s="53">
        <v>21</v>
      </c>
      <c r="L39" s="90"/>
      <c r="M39" s="90"/>
      <c r="N39" s="90"/>
    </row>
  </sheetData>
  <sortState ref="A4:N30">
    <sortCondition ref="M4:M30"/>
  </sortState>
  <mergeCells count="2">
    <mergeCell ref="A1:N1"/>
    <mergeCell ref="A2:N2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workbookViewId="0">
      <selection activeCell="A25" sqref="A25:F44"/>
    </sheetView>
  </sheetViews>
  <sheetFormatPr defaultRowHeight="15" x14ac:dyDescent="0.25"/>
  <cols>
    <col min="1" max="1" width="15.28515625" customWidth="1"/>
    <col min="2" max="2" width="31.28515625" customWidth="1"/>
  </cols>
  <sheetData>
    <row r="1" spans="1:4" ht="18.75" x14ac:dyDescent="0.3">
      <c r="A1" s="98" t="s">
        <v>104</v>
      </c>
      <c r="B1" s="96"/>
      <c r="C1" s="96"/>
      <c r="D1" s="96"/>
    </row>
    <row r="2" spans="1:4" ht="18.75" x14ac:dyDescent="0.3">
      <c r="A2" s="98"/>
      <c r="B2" s="96"/>
      <c r="C2" s="96"/>
      <c r="D2" s="96"/>
    </row>
    <row r="3" spans="1:4" ht="18" x14ac:dyDescent="0.25">
      <c r="A3" s="104" t="s">
        <v>103</v>
      </c>
      <c r="B3" s="96"/>
      <c r="C3" s="96"/>
      <c r="D3" s="96"/>
    </row>
    <row r="4" spans="1:4" ht="18.75" x14ac:dyDescent="0.3">
      <c r="A4" s="100" t="s">
        <v>107</v>
      </c>
      <c r="B4" s="96"/>
      <c r="C4" s="96"/>
      <c r="D4" s="96"/>
    </row>
    <row r="5" spans="1:4" ht="18" x14ac:dyDescent="0.25">
      <c r="A5" s="99"/>
      <c r="B5" s="96"/>
      <c r="C5" s="96"/>
      <c r="D5" s="96"/>
    </row>
    <row r="6" spans="1:4" ht="18.75" x14ac:dyDescent="0.3">
      <c r="A6" s="100" t="s">
        <v>106</v>
      </c>
      <c r="B6" s="96"/>
      <c r="C6" s="96"/>
      <c r="D6" s="96"/>
    </row>
    <row r="7" spans="1:4" ht="18" x14ac:dyDescent="0.25">
      <c r="A7" s="102" t="s">
        <v>1</v>
      </c>
      <c r="B7" s="102" t="s">
        <v>7</v>
      </c>
      <c r="C7" s="102" t="s">
        <v>93</v>
      </c>
      <c r="D7" s="102" t="s">
        <v>3</v>
      </c>
    </row>
    <row r="8" spans="1:4" ht="18" x14ac:dyDescent="0.25">
      <c r="A8" s="102" t="s">
        <v>51</v>
      </c>
      <c r="B8" s="97" t="s">
        <v>94</v>
      </c>
      <c r="C8" s="97">
        <v>23</v>
      </c>
      <c r="D8" s="97">
        <v>1</v>
      </c>
    </row>
    <row r="9" spans="1:4" ht="18" x14ac:dyDescent="0.25">
      <c r="A9" s="102" t="s">
        <v>46</v>
      </c>
      <c r="B9" s="97" t="s">
        <v>95</v>
      </c>
      <c r="C9" s="97">
        <v>36</v>
      </c>
      <c r="D9" s="97">
        <v>2</v>
      </c>
    </row>
    <row r="10" spans="1:4" ht="18" x14ac:dyDescent="0.25">
      <c r="A10" s="102" t="s">
        <v>41</v>
      </c>
      <c r="B10" s="97" t="s">
        <v>96</v>
      </c>
      <c r="C10" s="97">
        <v>65</v>
      </c>
      <c r="D10" s="97">
        <v>3</v>
      </c>
    </row>
    <row r="11" spans="1:4" ht="18" x14ac:dyDescent="0.25">
      <c r="A11" s="102" t="s">
        <v>36</v>
      </c>
      <c r="B11" s="97" t="s">
        <v>97</v>
      </c>
      <c r="C11" s="97">
        <v>73</v>
      </c>
      <c r="D11" s="97">
        <v>4</v>
      </c>
    </row>
    <row r="12" spans="1:4" ht="18" x14ac:dyDescent="0.25">
      <c r="A12" s="102" t="s">
        <v>92</v>
      </c>
      <c r="B12" s="97" t="s">
        <v>98</v>
      </c>
      <c r="C12" s="97">
        <v>84</v>
      </c>
      <c r="D12" s="97">
        <v>5</v>
      </c>
    </row>
    <row r="13" spans="1:4" ht="18" x14ac:dyDescent="0.25">
      <c r="A13" s="102" t="s">
        <v>12</v>
      </c>
      <c r="B13" s="97" t="s">
        <v>99</v>
      </c>
      <c r="C13" s="97">
        <v>91</v>
      </c>
      <c r="D13" s="97">
        <v>6</v>
      </c>
    </row>
    <row r="14" spans="1:4" ht="18" x14ac:dyDescent="0.25">
      <c r="A14" s="102" t="s">
        <v>18</v>
      </c>
      <c r="B14" s="97" t="s">
        <v>100</v>
      </c>
      <c r="C14" s="97">
        <v>115</v>
      </c>
      <c r="D14" s="97">
        <v>7</v>
      </c>
    </row>
    <row r="15" spans="1:4" ht="18" x14ac:dyDescent="0.25">
      <c r="A15" s="102" t="s">
        <v>26</v>
      </c>
      <c r="B15" s="97" t="s">
        <v>101</v>
      </c>
      <c r="C15" s="97">
        <v>124</v>
      </c>
      <c r="D15" s="97">
        <v>8</v>
      </c>
    </row>
    <row r="16" spans="1:4" ht="18" x14ac:dyDescent="0.25">
      <c r="A16" s="102" t="s">
        <v>31</v>
      </c>
      <c r="B16" s="97" t="s">
        <v>102</v>
      </c>
      <c r="C16" s="97">
        <v>145</v>
      </c>
      <c r="D16" s="97">
        <v>9</v>
      </c>
    </row>
    <row r="17" spans="1:4" ht="18" x14ac:dyDescent="0.25">
      <c r="A17" s="101"/>
      <c r="B17" s="101"/>
      <c r="C17" s="101"/>
      <c r="D17" s="101"/>
    </row>
    <row r="18" spans="1:4" ht="18" x14ac:dyDescent="0.25">
      <c r="A18" s="101"/>
      <c r="B18" s="101"/>
      <c r="C18" s="101"/>
      <c r="D18" s="101"/>
    </row>
    <row r="20" spans="1:4" ht="18.75" x14ac:dyDescent="0.3">
      <c r="A20" s="103" t="s">
        <v>105</v>
      </c>
    </row>
    <row r="25" spans="1:4" ht="18.75" x14ac:dyDescent="0.3">
      <c r="A25" s="98" t="s">
        <v>104</v>
      </c>
      <c r="B25" s="96"/>
      <c r="C25" s="96"/>
      <c r="D25" s="96"/>
    </row>
    <row r="26" spans="1:4" ht="18.75" x14ac:dyDescent="0.3">
      <c r="A26" s="98"/>
      <c r="B26" s="96"/>
      <c r="C26" s="96"/>
      <c r="D26" s="96"/>
    </row>
    <row r="27" spans="1:4" ht="18" x14ac:dyDescent="0.25">
      <c r="A27" s="104" t="s">
        <v>108</v>
      </c>
      <c r="B27" s="96"/>
      <c r="C27" s="96"/>
      <c r="D27" s="96"/>
    </row>
    <row r="28" spans="1:4" ht="18.75" x14ac:dyDescent="0.3">
      <c r="A28" s="100" t="s">
        <v>107</v>
      </c>
      <c r="B28" s="96"/>
      <c r="C28" s="96"/>
      <c r="D28" s="96"/>
    </row>
    <row r="29" spans="1:4" ht="18" x14ac:dyDescent="0.25">
      <c r="A29" s="99"/>
      <c r="B29" s="96"/>
      <c r="C29" s="96"/>
      <c r="D29" s="96"/>
    </row>
    <row r="30" spans="1:4" ht="18.75" x14ac:dyDescent="0.3">
      <c r="A30" s="100" t="s">
        <v>106</v>
      </c>
      <c r="B30" s="96"/>
      <c r="C30" s="96"/>
      <c r="D30" s="96"/>
    </row>
    <row r="31" spans="1:4" ht="18" x14ac:dyDescent="0.25">
      <c r="A31" s="102" t="s">
        <v>1</v>
      </c>
      <c r="B31" s="102" t="s">
        <v>109</v>
      </c>
      <c r="C31" s="102" t="s">
        <v>3</v>
      </c>
    </row>
    <row r="32" spans="1:4" ht="18" x14ac:dyDescent="0.25">
      <c r="A32" s="102" t="s">
        <v>51</v>
      </c>
      <c r="B32" s="102" t="s">
        <v>110</v>
      </c>
      <c r="C32" s="102">
        <v>1</v>
      </c>
    </row>
    <row r="33" spans="1:4" ht="18" x14ac:dyDescent="0.25">
      <c r="A33" s="102" t="s">
        <v>46</v>
      </c>
      <c r="B33" s="102" t="s">
        <v>111</v>
      </c>
      <c r="C33" s="102">
        <v>2</v>
      </c>
    </row>
    <row r="34" spans="1:4" ht="18" x14ac:dyDescent="0.25">
      <c r="A34" s="102" t="s">
        <v>41</v>
      </c>
      <c r="B34" s="102" t="s">
        <v>112</v>
      </c>
      <c r="C34" s="102">
        <v>3</v>
      </c>
    </row>
    <row r="35" spans="1:4" ht="18" x14ac:dyDescent="0.25">
      <c r="A35" s="102" t="s">
        <v>56</v>
      </c>
      <c r="B35" s="102" t="s">
        <v>113</v>
      </c>
      <c r="C35" s="102">
        <v>4</v>
      </c>
    </row>
    <row r="36" spans="1:4" ht="18" x14ac:dyDescent="0.25">
      <c r="A36" s="102" t="s">
        <v>36</v>
      </c>
      <c r="B36" s="102" t="s">
        <v>114</v>
      </c>
      <c r="C36" s="102">
        <v>5</v>
      </c>
    </row>
    <row r="37" spans="1:4" ht="18" x14ac:dyDescent="0.25">
      <c r="A37" s="102" t="s">
        <v>18</v>
      </c>
      <c r="B37" s="102" t="s">
        <v>115</v>
      </c>
      <c r="C37" s="102">
        <v>6</v>
      </c>
    </row>
    <row r="38" spans="1:4" ht="18" x14ac:dyDescent="0.25">
      <c r="A38" s="102" t="s">
        <v>26</v>
      </c>
      <c r="B38" s="102" t="s">
        <v>116</v>
      </c>
      <c r="C38" s="102">
        <v>7</v>
      </c>
    </row>
    <row r="39" spans="1:4" ht="18" x14ac:dyDescent="0.25">
      <c r="A39" s="102" t="s">
        <v>12</v>
      </c>
      <c r="B39" s="102" t="s">
        <v>117</v>
      </c>
      <c r="C39" s="102">
        <v>8</v>
      </c>
    </row>
    <row r="40" spans="1:4" ht="18" x14ac:dyDescent="0.25">
      <c r="A40" s="101"/>
      <c r="B40" s="101"/>
      <c r="C40" s="101"/>
      <c r="D40" s="101"/>
    </row>
    <row r="41" spans="1:4" ht="18" x14ac:dyDescent="0.25">
      <c r="A41" s="101"/>
      <c r="B41" s="101"/>
      <c r="C41" s="101"/>
      <c r="D41" s="101"/>
    </row>
    <row r="43" spans="1:4" ht="18.75" x14ac:dyDescent="0.3">
      <c r="A43" s="103" t="s">
        <v>105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Тегригина Наталья Вадимовна</cp:lastModifiedBy>
  <cp:lastPrinted>2020-02-12T00:33:19Z</cp:lastPrinted>
  <dcterms:created xsi:type="dcterms:W3CDTF">2015-01-19T06:39:00Z</dcterms:created>
  <dcterms:modified xsi:type="dcterms:W3CDTF">2020-02-12T00:35:29Z</dcterms:modified>
</cp:coreProperties>
</file>